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3A961AE2-0D69-4041-BE80-002040C3D6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30_ 1" sheetId="1" r:id="rId1"/>
    <sheet name="430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2" l="1"/>
  <c r="S18" i="2"/>
  <c r="O18" i="2"/>
  <c r="AA49" i="1"/>
  <c r="AA47" i="1"/>
  <c r="AA46" i="1"/>
  <c r="AA45" i="1"/>
  <c r="Z37" i="1"/>
  <c r="Z38" i="1" s="1"/>
  <c r="Z39" i="1" s="1"/>
  <c r="Z40" i="1" s="1"/>
  <c r="Z41" i="1" s="1"/>
  <c r="Z42" i="1" s="1"/>
  <c r="Z43" i="1" s="1"/>
  <c r="Z44" i="1" s="1"/>
  <c r="AA30" i="1"/>
  <c r="AA21" i="1"/>
  <c r="Q37" i="1"/>
  <c r="Q38" i="1" s="1"/>
  <c r="Q39" i="1" s="1"/>
  <c r="Q40" i="1" s="1"/>
  <c r="Q41" i="1" s="1"/>
  <c r="Q42" i="1" s="1"/>
  <c r="Q43" i="1" s="1"/>
  <c r="Q44" i="1" s="1"/>
  <c r="U32" i="1"/>
  <c r="U33" i="1" s="1"/>
  <c r="U34" i="1" s="1"/>
  <c r="U35" i="1" s="1"/>
  <c r="Q32" i="1"/>
  <c r="Q33" i="1" s="1"/>
  <c r="Q34" i="1" s="1"/>
  <c r="Q35" i="1" s="1"/>
</calcChain>
</file>

<file path=xl/sharedStrings.xml><?xml version="1.0" encoding="utf-8"?>
<sst xmlns="http://schemas.openxmlformats.org/spreadsheetml/2006/main" count="108" uniqueCount="75">
  <si>
    <t>Declaracion impuesto Nacional a la Gasolina y ACPM</t>
  </si>
  <si>
    <t>1. Año</t>
  </si>
  <si>
    <t>3. Período</t>
  </si>
  <si>
    <t>4. Número de formulario</t>
  </si>
  <si>
    <t>Espacio reservado para la DIAN</t>
  </si>
  <si>
    <t>Datos del declarante</t>
  </si>
  <si>
    <t>11. Razón social</t>
  </si>
  <si>
    <t>12.Cod. Dirección seccional</t>
  </si>
  <si>
    <t>Clase de producto</t>
  </si>
  <si>
    <t>Cantidad de galones</t>
  </si>
  <si>
    <t>Impuesto</t>
  </si>
  <si>
    <t>Venta o retiro</t>
  </si>
  <si>
    <t>Importación</t>
  </si>
  <si>
    <t>Gravados</t>
  </si>
  <si>
    <t>Gasolina corriente</t>
  </si>
  <si>
    <t>Gasolina extra</t>
  </si>
  <si>
    <t>NAFTA y otros</t>
  </si>
  <si>
    <t>ACPM</t>
  </si>
  <si>
    <r>
      <rPr>
        <sz val="6"/>
        <rFont val="Arial"/>
        <family val="2"/>
      </rPr>
      <t>Gasolina corriente - Archipiélago de San Andrés,
Providencia y Santa Catalina</t>
    </r>
  </si>
  <si>
    <r>
      <rPr>
        <sz val="6"/>
        <rFont val="Arial"/>
        <family val="2"/>
      </rPr>
      <t>Gasolina extra - Archipiélago de San Andrés,
Providencia y Santa Catalina</t>
    </r>
  </si>
  <si>
    <r>
      <rPr>
        <sz val="6"/>
        <rFont val="Arial"/>
        <family val="2"/>
      </rPr>
      <t>ACPM  - Archipiélago de San Andrés, Providencia y
Santa Catalina</t>
    </r>
  </si>
  <si>
    <t>ACPM  y aceites de actividades marítimas / fluviales</t>
  </si>
  <si>
    <t>Total a pagar por impuesto a la gasolina y ACPM</t>
  </si>
  <si>
    <t>Gasolina corriente - Archipiélago de San Andrés, Providencia y Santa Catalina</t>
  </si>
  <si>
    <t>Gasolina extra - Archipiélago de San Andrés, Providencia y Santa Catalina</t>
  </si>
  <si>
    <t>ACPM - Archipiélago de San Andrés, Providencia y Santa Catalina</t>
  </si>
  <si>
    <t>Total impuesto a la gasolina y ACPM pagado</t>
  </si>
  <si>
    <t>Exentos</t>
  </si>
  <si>
    <t>Total impuesto generado</t>
  </si>
  <si>
    <t>Pagos en exceso de períodos anteriores</t>
  </si>
  <si>
    <t>Saldo a pagar por impuesto</t>
  </si>
  <si>
    <t>Sanciones</t>
  </si>
  <si>
    <t>980.  Pago total $</t>
  </si>
  <si>
    <t>983. No. Tarjeta profesional</t>
  </si>
  <si>
    <t>7. Primer apellido</t>
  </si>
  <si>
    <t>8. Segundo apellido</t>
  </si>
  <si>
    <t>9. Primer apellido</t>
  </si>
  <si>
    <t>10. Otros nombres</t>
  </si>
  <si>
    <t>Si es una corrección indique:</t>
  </si>
  <si>
    <t>Impuesto a la gasolina
y ACPM pagado</t>
  </si>
  <si>
    <t xml:space="preserve">Gasolina corriente - Zona de frontera </t>
  </si>
  <si>
    <t>Gasolina extra - Zona de frontera</t>
  </si>
  <si>
    <t xml:space="preserve"> ACPM - Zona de frontera</t>
  </si>
  <si>
    <t>Gasolina 100 / 130 - Aeronaves</t>
  </si>
  <si>
    <t>Otros</t>
  </si>
  <si>
    <t>ACPM y aceites de actividades marítimas / fluviales</t>
  </si>
  <si>
    <t>Gasolina corriente - Zona de frontera</t>
  </si>
  <si>
    <t>ACPM - Zona de frontera</t>
  </si>
  <si>
    <t>Pagos en exceso
períodos anteriores</t>
  </si>
  <si>
    <t>Liquidación
privada</t>
  </si>
  <si>
    <r>
      <rPr>
        <sz val="6"/>
        <rFont val="Arial"/>
        <family val="2"/>
      </rPr>
      <t xml:space="preserve">101. No. Identificación                                                                                    </t>
    </r>
    <r>
      <rPr>
        <vertAlign val="subscript"/>
        <sz val="6"/>
        <rFont val="Arial"/>
        <family val="2"/>
      </rPr>
      <t xml:space="preserve">
</t>
    </r>
    <r>
      <rPr>
        <sz val="6"/>
        <rFont val="Arial"/>
        <family val="2"/>
      </rPr>
      <t>signatario</t>
    </r>
  </si>
  <si>
    <t>102. DV</t>
  </si>
  <si>
    <t>982. Código Contador o Revisor Fiscal
Firma Contador o Revisor Fiscal.  994. Con salvedades</t>
  </si>
  <si>
    <t>981. Cód. Representación
Firma del declarante o de quien lo representa</t>
  </si>
  <si>
    <t>12.Cod. Dirección 
seccional</t>
  </si>
  <si>
    <t>de</t>
  </si>
  <si>
    <t>Pagina</t>
  </si>
  <si>
    <t>Hoja No. 2</t>
  </si>
  <si>
    <t>5. Número de Identificación Tributaria (NIT)</t>
  </si>
  <si>
    <t>6. DV</t>
  </si>
  <si>
    <t>24.Cód.</t>
  </si>
  <si>
    <t>25. No. Formulario anterior</t>
  </si>
  <si>
    <t>ACPM 98% Biocombustible 2%</t>
  </si>
  <si>
    <t>ACPM 96% Biocombustible 4%</t>
  </si>
  <si>
    <t>ACPM 92% Biocombustible 8%</t>
  </si>
  <si>
    <t>ACPM 90% Biocombustible 10%</t>
  </si>
  <si>
    <t>Total a pagar por impuesto al ACPM y a sus mezclas</t>
  </si>
  <si>
    <t>Impuesto al ACPM</t>
  </si>
  <si>
    <t>Total impuesto al ACPM y a sus mezclas pagado</t>
  </si>
  <si>
    <t xml:space="preserve">8. Segundo apellido                              </t>
  </si>
  <si>
    <t>9. Primer nombre</t>
  </si>
  <si>
    <t>Si es una corrección Indique</t>
  </si>
  <si>
    <t>Devolución del diferencial (Artículo 157 Ley 2010
de 2019)</t>
  </si>
  <si>
    <t>24. Cód.</t>
  </si>
  <si>
    <t xml:space="preserve">
996. Espacio para el núero interno de la DIAN / Adhesivo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</si>
</sst>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6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vertAlign val="subscript"/>
      <sz val="6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8" tint="0.39997558519241921"/>
      <name val="Arial"/>
      <family val="2"/>
    </font>
    <font>
      <sz val="10"/>
      <color theme="8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9E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9E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1F68"/>
      </top>
      <bottom/>
      <diagonal/>
    </border>
    <border>
      <left/>
      <right/>
      <top/>
      <bottom style="thin">
        <color rgb="FF001F68"/>
      </bottom>
      <diagonal/>
    </border>
    <border>
      <left style="thin">
        <color rgb="FF001F68"/>
      </left>
      <right/>
      <top/>
      <bottom/>
      <diagonal/>
    </border>
    <border>
      <left/>
      <right style="thin">
        <color rgb="FF001F68"/>
      </right>
      <top/>
      <bottom/>
      <diagonal/>
    </border>
    <border>
      <left style="thin">
        <color rgb="FF001F68"/>
      </left>
      <right style="thin">
        <color rgb="FF001F68"/>
      </right>
      <top/>
      <bottom/>
      <diagonal/>
    </border>
    <border>
      <left style="medium">
        <color rgb="FF001F68"/>
      </left>
      <right style="medium">
        <color rgb="FF001F68"/>
      </right>
      <top style="medium">
        <color rgb="FF001F68"/>
      </top>
      <bottom style="medium">
        <color rgb="FF001F68"/>
      </bottom>
      <diagonal/>
    </border>
    <border>
      <left style="medium">
        <color rgb="FF001F68"/>
      </left>
      <right/>
      <top style="thin">
        <color rgb="FF001F68"/>
      </top>
      <bottom/>
      <diagonal/>
    </border>
    <border>
      <left style="medium">
        <color rgb="FF001F68"/>
      </left>
      <right/>
      <top/>
      <bottom style="thin">
        <color rgb="FF001F68"/>
      </bottom>
      <diagonal/>
    </border>
    <border>
      <left style="medium">
        <color rgb="FF001F68"/>
      </left>
      <right/>
      <top/>
      <bottom/>
      <diagonal/>
    </border>
    <border>
      <left/>
      <right style="medium">
        <color rgb="FF001F68"/>
      </right>
      <top/>
      <bottom/>
      <diagonal/>
    </border>
    <border>
      <left style="medium">
        <color rgb="FF001F68"/>
      </left>
      <right/>
      <top/>
      <bottom style="medium">
        <color rgb="FF001F68"/>
      </bottom>
      <diagonal/>
    </border>
    <border>
      <left/>
      <right/>
      <top/>
      <bottom style="medium">
        <color rgb="FF001F68"/>
      </bottom>
      <diagonal/>
    </border>
    <border>
      <left/>
      <right style="thin">
        <color rgb="FF001F68"/>
      </right>
      <top/>
      <bottom style="medium">
        <color rgb="FF001F68"/>
      </bottom>
      <diagonal/>
    </border>
    <border>
      <left style="thin">
        <color rgb="FF001F68"/>
      </left>
      <right/>
      <top/>
      <bottom style="medium">
        <color rgb="FF001F68"/>
      </bottom>
      <diagonal/>
    </border>
    <border>
      <left/>
      <right style="medium">
        <color rgb="FF001F68"/>
      </right>
      <top/>
      <bottom style="medium">
        <color rgb="FF001F68"/>
      </bottom>
      <diagonal/>
    </border>
    <border>
      <left style="medium">
        <color rgb="FF001F68"/>
      </left>
      <right/>
      <top style="medium">
        <color rgb="FF001F68"/>
      </top>
      <bottom/>
      <diagonal/>
    </border>
    <border>
      <left/>
      <right/>
      <top style="medium">
        <color rgb="FF001F68"/>
      </top>
      <bottom/>
      <diagonal/>
    </border>
    <border>
      <left/>
      <right style="medium">
        <color rgb="FF001F68"/>
      </right>
      <top style="medium">
        <color rgb="FF001F68"/>
      </top>
      <bottom/>
      <diagonal/>
    </border>
    <border>
      <left style="thin">
        <color rgb="FF001F68"/>
      </left>
      <right/>
      <top style="medium">
        <color rgb="FF001F68"/>
      </top>
      <bottom/>
      <diagonal/>
    </border>
    <border>
      <left style="medium">
        <color rgb="FF001F68"/>
      </left>
      <right style="medium">
        <color rgb="FF001F68"/>
      </right>
      <top style="medium">
        <color rgb="FF001F68"/>
      </top>
      <bottom/>
      <diagonal/>
    </border>
    <border>
      <left style="medium">
        <color rgb="FF001F68"/>
      </left>
      <right/>
      <top style="medium">
        <color rgb="FF001F68"/>
      </top>
      <bottom style="medium">
        <color rgb="FF001F68"/>
      </bottom>
      <diagonal/>
    </border>
    <border>
      <left/>
      <right/>
      <top style="medium">
        <color rgb="FF001F68"/>
      </top>
      <bottom style="medium">
        <color rgb="FF001F68"/>
      </bottom>
      <diagonal/>
    </border>
    <border>
      <left/>
      <right style="thin">
        <color rgb="FF001F68"/>
      </right>
      <top style="medium">
        <color rgb="FF001F68"/>
      </top>
      <bottom style="medium">
        <color rgb="FF001F68"/>
      </bottom>
      <diagonal/>
    </border>
    <border>
      <left style="thin">
        <color rgb="FF001F68"/>
      </left>
      <right style="thin">
        <color rgb="FF001F68"/>
      </right>
      <top style="medium">
        <color rgb="FF001F68"/>
      </top>
      <bottom style="medium">
        <color rgb="FF001F68"/>
      </bottom>
      <diagonal/>
    </border>
    <border>
      <left style="thin">
        <color rgb="FF001F68"/>
      </left>
      <right/>
      <top style="medium">
        <color rgb="FF001F68"/>
      </top>
      <bottom style="medium">
        <color rgb="FF001F68"/>
      </bottom>
      <diagonal/>
    </border>
    <border>
      <left/>
      <right style="medium">
        <color rgb="FF001F68"/>
      </right>
      <top style="medium">
        <color rgb="FF001F68"/>
      </top>
      <bottom style="medium">
        <color rgb="FF001F68"/>
      </bottom>
      <diagonal/>
    </border>
    <border>
      <left style="medium">
        <color rgb="FF001F68"/>
      </left>
      <right style="medium">
        <color rgb="FF001F68"/>
      </right>
      <top/>
      <bottom/>
      <diagonal/>
    </border>
    <border>
      <left style="medium">
        <color rgb="FF001F68"/>
      </left>
      <right style="medium">
        <color rgb="FF001F68"/>
      </right>
      <top/>
      <bottom style="medium">
        <color rgb="FF001F68"/>
      </bottom>
      <diagonal/>
    </border>
    <border>
      <left/>
      <right style="thin">
        <color rgb="FF001F68"/>
      </right>
      <top style="medium">
        <color rgb="FF001F68"/>
      </top>
      <bottom/>
      <diagonal/>
    </border>
    <border>
      <left style="thin">
        <color rgb="FF001F68"/>
      </left>
      <right style="thin">
        <color rgb="FF001F68"/>
      </right>
      <top style="medium">
        <color rgb="FF001F68"/>
      </top>
      <bottom/>
      <diagonal/>
    </border>
    <border>
      <left style="thin">
        <color rgb="FF001F68"/>
      </left>
      <right style="thin">
        <color rgb="FF001F68"/>
      </right>
      <top/>
      <bottom style="medium">
        <color rgb="FF001F68"/>
      </bottom>
      <diagonal/>
    </border>
  </borders>
  <cellStyleXfs count="1">
    <xf numFmtId="0" fontId="0" fillId="0" borderId="0"/>
  </cellStyleXfs>
  <cellXfs count="254">
    <xf numFmtId="0" fontId="0" fillId="0" borderId="0" xfId="0" applyAlignment="1">
      <alignment horizontal="left" vertical="top"/>
    </xf>
    <xf numFmtId="1" fontId="2" fillId="3" borderId="5" xfId="0" applyNumberFormat="1" applyFont="1" applyFill="1" applyBorder="1" applyAlignment="1">
      <alignment horizontal="center" vertical="top" shrinkToFit="1"/>
    </xf>
    <xf numFmtId="0" fontId="4" fillId="0" borderId="0" xfId="0" applyFont="1" applyAlignment="1">
      <alignment horizontal="left" vertical="top"/>
    </xf>
    <xf numFmtId="1" fontId="7" fillId="0" borderId="5" xfId="0" applyNumberFormat="1" applyFont="1" applyBorder="1" applyAlignment="1">
      <alignment horizontal="center" vertical="top" shrinkToFit="1"/>
    </xf>
    <xf numFmtId="0" fontId="4" fillId="2" borderId="5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1" fontId="7" fillId="2" borderId="24" xfId="0" applyNumberFormat="1" applyFont="1" applyFill="1" applyBorder="1" applyAlignment="1">
      <alignment horizontal="center" vertical="top" shrinkToFit="1"/>
    </xf>
    <xf numFmtId="1" fontId="7" fillId="2" borderId="20" xfId="0" applyNumberFormat="1" applyFont="1" applyFill="1" applyBorder="1" applyAlignment="1">
      <alignment horizontal="center" vertical="top" shrinkToFit="1"/>
    </xf>
    <xf numFmtId="1" fontId="7" fillId="0" borderId="27" xfId="0" applyNumberFormat="1" applyFont="1" applyBorder="1" applyAlignment="1">
      <alignment horizontal="center" vertical="top" shrinkToFit="1"/>
    </xf>
    <xf numFmtId="1" fontId="7" fillId="2" borderId="27" xfId="0" applyNumberFormat="1" applyFont="1" applyFill="1" applyBorder="1" applyAlignment="1">
      <alignment horizontal="center" vertical="top" shrinkToFit="1"/>
    </xf>
    <xf numFmtId="1" fontId="7" fillId="0" borderId="20" xfId="0" applyNumberFormat="1" applyFont="1" applyBorder="1" applyAlignment="1">
      <alignment horizontal="center" vertical="top" shrinkToFit="1"/>
    </xf>
    <xf numFmtId="1" fontId="2" fillId="0" borderId="6" xfId="0" applyNumberFormat="1" applyFont="1" applyBorder="1" applyAlignment="1">
      <alignment horizontal="center" vertical="top" shrinkToFit="1"/>
    </xf>
    <xf numFmtId="0" fontId="1" fillId="3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2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top" shrinkToFit="1"/>
    </xf>
    <xf numFmtId="0" fontId="4" fillId="2" borderId="31" xfId="0" applyFont="1" applyFill="1" applyBorder="1" applyAlignment="1">
      <alignment horizontal="left" wrapText="1"/>
    </xf>
    <xf numFmtId="0" fontId="14" fillId="0" borderId="0" xfId="0" applyFont="1" applyAlignment="1">
      <alignment vertical="top" wrapText="1"/>
    </xf>
    <xf numFmtId="0" fontId="4" fillId="5" borderId="17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6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 indent="2"/>
    </xf>
    <xf numFmtId="0" fontId="6" fillId="0" borderId="0" xfId="0" applyFont="1" applyAlignment="1">
      <alignment horizontal="left" vertical="top" wrapText="1" indent="2"/>
    </xf>
    <xf numFmtId="0" fontId="6" fillId="0" borderId="10" xfId="0" applyFont="1" applyBorder="1" applyAlignment="1">
      <alignment horizontal="left" vertical="top" wrapText="1" indent="2"/>
    </xf>
    <xf numFmtId="0" fontId="6" fillId="0" borderId="11" xfId="0" applyFont="1" applyBorder="1" applyAlignment="1">
      <alignment horizontal="left" vertical="top" wrapText="1" indent="2"/>
    </xf>
    <xf numFmtId="0" fontId="6" fillId="0" borderId="12" xfId="0" applyFont="1" applyBorder="1" applyAlignment="1">
      <alignment horizontal="left" vertical="top" wrapText="1" indent="2"/>
    </xf>
    <xf numFmtId="0" fontId="6" fillId="0" borderId="15" xfId="0" applyFont="1" applyBorder="1" applyAlignment="1">
      <alignment horizontal="left" vertical="top" wrapText="1" indent="2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center" textRotation="90" wrapText="1"/>
    </xf>
    <xf numFmtId="0" fontId="11" fillId="3" borderId="29" xfId="0" applyFont="1" applyFill="1" applyBorder="1" applyAlignment="1">
      <alignment horizontal="center" vertical="center" textRotation="90" wrapText="1"/>
    </xf>
    <xf numFmtId="0" fontId="11" fillId="3" borderId="9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1" fillId="3" borderId="11" xfId="0" applyFont="1" applyFill="1" applyBorder="1" applyAlignment="1">
      <alignment horizontal="center" vertical="center" textRotation="90" wrapText="1"/>
    </xf>
    <xf numFmtId="0" fontId="11" fillId="3" borderId="13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" fontId="4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top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1" fontId="2" fillId="4" borderId="17" xfId="0" applyNumberFormat="1" applyFont="1" applyFill="1" applyBorder="1" applyAlignment="1">
      <alignment horizontal="center" vertical="top" shrinkToFit="1"/>
    </xf>
    <xf numFmtId="1" fontId="2" fillId="4" borderId="18" xfId="0" applyNumberFormat="1" applyFont="1" applyFill="1" applyBorder="1" applyAlignment="1">
      <alignment horizontal="center" vertical="top" shrinkToFit="1"/>
    </xf>
    <xf numFmtId="1" fontId="2" fillId="4" borderId="0" xfId="0" applyNumberFormat="1" applyFont="1" applyFill="1" applyAlignment="1">
      <alignment horizontal="center" vertical="top" shrinkToFit="1"/>
    </xf>
    <xf numFmtId="1" fontId="2" fillId="4" borderId="10" xfId="0" applyNumberFormat="1" applyFont="1" applyFill="1" applyBorder="1" applyAlignment="1">
      <alignment horizontal="center" vertical="top" shrinkToFit="1"/>
    </xf>
    <xf numFmtId="0" fontId="1" fillId="5" borderId="17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 indent="1"/>
    </xf>
    <xf numFmtId="0" fontId="3" fillId="2" borderId="12" xfId="0" applyFont="1" applyFill="1" applyBorder="1" applyAlignment="1">
      <alignment horizontal="left" vertical="top" wrapText="1" indent="1"/>
    </xf>
    <xf numFmtId="0" fontId="3" fillId="2" borderId="15" xfId="0" applyFont="1" applyFill="1" applyBorder="1" applyAlignment="1">
      <alignment horizontal="left" vertical="top" wrapText="1" inden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2" fillId="5" borderId="17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top" shrinkToFit="1"/>
    </xf>
    <xf numFmtId="1" fontId="2" fillId="0" borderId="17" xfId="0" applyNumberFormat="1" applyFont="1" applyBorder="1" applyAlignment="1">
      <alignment horizontal="center" vertical="top" shrinkToFit="1"/>
    </xf>
    <xf numFmtId="1" fontId="2" fillId="0" borderId="18" xfId="0" applyNumberFormat="1" applyFont="1" applyBorder="1" applyAlignment="1">
      <alignment horizontal="center" vertical="top" shrinkToFit="1"/>
    </xf>
    <xf numFmtId="1" fontId="2" fillId="5" borderId="9" xfId="0" applyNumberFormat="1" applyFont="1" applyFill="1" applyBorder="1" applyAlignment="1">
      <alignment horizontal="center" vertical="top" shrinkToFit="1"/>
    </xf>
    <xf numFmtId="1" fontId="2" fillId="5" borderId="0" xfId="0" applyNumberFormat="1" applyFont="1" applyFill="1" applyAlignment="1">
      <alignment horizontal="center" vertical="top" shrinkToFit="1"/>
    </xf>
    <xf numFmtId="1" fontId="2" fillId="5" borderId="10" xfId="0" applyNumberFormat="1" applyFont="1" applyFill="1" applyBorder="1" applyAlignment="1">
      <alignment horizontal="center" vertical="top" shrinkToFit="1"/>
    </xf>
    <xf numFmtId="1" fontId="2" fillId="0" borderId="9" xfId="0" applyNumberFormat="1" applyFont="1" applyBorder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1" fontId="2" fillId="0" borderId="10" xfId="0" applyNumberFormat="1" applyFont="1" applyBorder="1" applyAlignment="1">
      <alignment horizontal="center" vertical="top" shrinkToFit="1"/>
    </xf>
    <xf numFmtId="0" fontId="5" fillId="0" borderId="1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 indent="1"/>
    </xf>
    <xf numFmtId="0" fontId="5" fillId="0" borderId="2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 indent="2"/>
    </xf>
    <xf numFmtId="0" fontId="5" fillId="0" borderId="12" xfId="0" applyFont="1" applyBorder="1" applyAlignment="1">
      <alignment horizontal="left" vertical="top" wrapText="1" indent="2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1" fillId="0" borderId="22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17" fillId="0" borderId="1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6E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120765</xdr:colOff>
      <xdr:row>1</xdr:row>
      <xdr:rowOff>98424</xdr:rowOff>
    </xdr:from>
    <xdr:ext cx="1367235" cy="269876"/>
    <xdr:pic>
      <xdr:nvPicPr>
        <xdr:cNvPr id="384" name="image2.pn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565" y="263524"/>
          <a:ext cx="1367235" cy="269876"/>
        </a:xfrm>
        <a:prstGeom prst="rect">
          <a:avLst/>
        </a:prstGeom>
      </xdr:spPr>
    </xdr:pic>
    <xdr:clientData/>
  </xdr:oneCellAnchor>
  <xdr:oneCellAnchor>
    <xdr:from>
      <xdr:col>9</xdr:col>
      <xdr:colOff>232409</xdr:colOff>
      <xdr:row>53</xdr:row>
      <xdr:rowOff>12700</xdr:rowOff>
    </xdr:from>
    <xdr:ext cx="177800" cy="139700"/>
    <xdr:grpSp>
      <xdr:nvGrpSpPr>
        <xdr:cNvPr id="402" name="Group 40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GrpSpPr/>
      </xdr:nvGrpSpPr>
      <xdr:grpSpPr>
        <a:xfrm>
          <a:off x="2133398" y="10889247"/>
          <a:ext cx="177800" cy="139700"/>
          <a:chOff x="0" y="0"/>
          <a:chExt cx="177800" cy="139700"/>
        </a:xfrm>
      </xdr:grpSpPr>
      <xdr:sp macro="" textlink="">
        <xdr:nvSpPr>
          <xdr:cNvPr id="403" name="Shape 403">
            <a:extLst>
              <a:ext uri="{FF2B5EF4-FFF2-40B4-BE49-F238E27FC236}">
                <a16:creationId xmlns:a16="http://schemas.microsoft.com/office/drawing/2014/main" id="{00000000-0008-0000-0000-000093010000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171450" y="0"/>
                </a:moveTo>
                <a:lnTo>
                  <a:pt x="0" y="0"/>
                </a:ln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404" name="Shape 404">
            <a:extLst>
              <a:ext uri="{FF2B5EF4-FFF2-40B4-BE49-F238E27FC236}">
                <a16:creationId xmlns:a16="http://schemas.microsoft.com/office/drawing/2014/main" id="{00000000-0008-0000-0000-000094010000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0" y="0"/>
                </a:move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lnTo>
                  <a:pt x="0" y="0"/>
                </a:lnTo>
              </a:path>
            </a:pathLst>
          </a:custGeom>
          <a:ln w="6350">
            <a:solidFill>
              <a:srgbClr val="001F68"/>
            </a:solidFill>
          </a:ln>
        </xdr:spPr>
      </xdr:sp>
    </xdr:grpSp>
    <xdr:clientData/>
  </xdr:oneCellAnchor>
  <xdr:oneCellAnchor>
    <xdr:from>
      <xdr:col>3</xdr:col>
      <xdr:colOff>24669</xdr:colOff>
      <xdr:row>48</xdr:row>
      <xdr:rowOff>54356</xdr:rowOff>
    </xdr:from>
    <xdr:ext cx="693674" cy="70738"/>
    <xdr:pic>
      <xdr:nvPicPr>
        <xdr:cNvPr id="405" name="image3.pn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674" cy="70738"/>
        </a:xfrm>
        <a:prstGeom prst="rect">
          <a:avLst/>
        </a:prstGeom>
      </xdr:spPr>
    </xdr:pic>
    <xdr:clientData/>
  </xdr:oneCellAnchor>
  <xdr:oneCellAnchor>
    <xdr:from>
      <xdr:col>25</xdr:col>
      <xdr:colOff>70866</xdr:colOff>
      <xdr:row>46</xdr:row>
      <xdr:rowOff>49530</xdr:rowOff>
    </xdr:from>
    <xdr:ext cx="92075" cy="65405"/>
    <xdr:sp macro="" textlink="">
      <xdr:nvSpPr>
        <xdr:cNvPr id="406" name="Shape 40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0" y="0"/>
          <a:ext cx="92075" cy="65405"/>
        </a:xfrm>
        <a:custGeom>
          <a:avLst/>
          <a:gdLst/>
          <a:ahLst/>
          <a:cxnLst/>
          <a:rect l="0" t="0" r="0" b="0"/>
          <a:pathLst>
            <a:path w="92075" h="65405">
              <a:moveTo>
                <a:pt x="13080" y="47752"/>
              </a:moveTo>
              <a:lnTo>
                <a:pt x="1142" y="49149"/>
              </a:lnTo>
              <a:lnTo>
                <a:pt x="2539" y="57150"/>
              </a:lnTo>
              <a:lnTo>
                <a:pt x="11683" y="65024"/>
              </a:lnTo>
              <a:lnTo>
                <a:pt x="29463" y="65024"/>
              </a:lnTo>
              <a:lnTo>
                <a:pt x="35940" y="57277"/>
              </a:lnTo>
              <a:lnTo>
                <a:pt x="37842" y="54864"/>
              </a:lnTo>
              <a:lnTo>
                <a:pt x="17017" y="54864"/>
              </a:lnTo>
              <a:lnTo>
                <a:pt x="13461" y="51308"/>
              </a:lnTo>
              <a:lnTo>
                <a:pt x="13230" y="49149"/>
              </a:lnTo>
              <a:lnTo>
                <a:pt x="13108" y="48006"/>
              </a:lnTo>
              <a:lnTo>
                <a:pt x="13080" y="47752"/>
              </a:lnTo>
              <a:close/>
            </a:path>
            <a:path w="92075" h="65405">
              <a:moveTo>
                <a:pt x="42318" y="37084"/>
              </a:moveTo>
              <a:lnTo>
                <a:pt x="29971" y="37084"/>
              </a:lnTo>
              <a:lnTo>
                <a:pt x="29103" y="47752"/>
              </a:lnTo>
              <a:lnTo>
                <a:pt x="29082" y="48006"/>
              </a:lnTo>
              <a:lnTo>
                <a:pt x="24002" y="54864"/>
              </a:lnTo>
              <a:lnTo>
                <a:pt x="37842" y="54864"/>
              </a:lnTo>
              <a:lnTo>
                <a:pt x="39685" y="52526"/>
              </a:lnTo>
              <a:lnTo>
                <a:pt x="41608" y="48323"/>
              </a:lnTo>
              <a:lnTo>
                <a:pt x="42304" y="42418"/>
              </a:lnTo>
              <a:lnTo>
                <a:pt x="42318" y="37084"/>
              </a:lnTo>
              <a:close/>
            </a:path>
            <a:path w="92075" h="65405">
              <a:moveTo>
                <a:pt x="30098" y="0"/>
              </a:moveTo>
              <a:lnTo>
                <a:pt x="11429" y="0"/>
              </a:lnTo>
              <a:lnTo>
                <a:pt x="5714" y="5842"/>
              </a:lnTo>
              <a:lnTo>
                <a:pt x="0" y="11811"/>
              </a:lnTo>
              <a:lnTo>
                <a:pt x="0" y="30734"/>
              </a:lnTo>
              <a:lnTo>
                <a:pt x="10921" y="42418"/>
              </a:lnTo>
              <a:lnTo>
                <a:pt x="25399" y="42418"/>
              </a:lnTo>
              <a:lnTo>
                <a:pt x="29971" y="37084"/>
              </a:lnTo>
              <a:lnTo>
                <a:pt x="42318" y="37084"/>
              </a:lnTo>
              <a:lnTo>
                <a:pt x="42319" y="33528"/>
              </a:lnTo>
              <a:lnTo>
                <a:pt x="16763" y="33528"/>
              </a:lnTo>
              <a:lnTo>
                <a:pt x="14577" y="30734"/>
              </a:lnTo>
              <a:lnTo>
                <a:pt x="12064" y="27686"/>
              </a:lnTo>
              <a:lnTo>
                <a:pt x="12064" y="15367"/>
              </a:lnTo>
              <a:lnTo>
                <a:pt x="16382" y="10033"/>
              </a:lnTo>
              <a:lnTo>
                <a:pt x="38364" y="10033"/>
              </a:lnTo>
              <a:lnTo>
                <a:pt x="36321" y="7366"/>
              </a:lnTo>
              <a:lnTo>
                <a:pt x="30098" y="0"/>
              </a:lnTo>
              <a:close/>
            </a:path>
            <a:path w="92075" h="65405">
              <a:moveTo>
                <a:pt x="38364" y="10033"/>
              </a:moveTo>
              <a:lnTo>
                <a:pt x="23367" y="10033"/>
              </a:lnTo>
              <a:lnTo>
                <a:pt x="28701" y="16637"/>
              </a:lnTo>
              <a:lnTo>
                <a:pt x="28701" y="27940"/>
              </a:lnTo>
              <a:lnTo>
                <a:pt x="26398" y="30607"/>
              </a:lnTo>
              <a:lnTo>
                <a:pt x="24002" y="33528"/>
              </a:lnTo>
              <a:lnTo>
                <a:pt x="42319" y="33528"/>
              </a:lnTo>
              <a:lnTo>
                <a:pt x="42322" y="22028"/>
              </a:lnTo>
              <a:lnTo>
                <a:pt x="41718" y="16637"/>
              </a:lnTo>
              <a:lnTo>
                <a:pt x="41655" y="16081"/>
              </a:lnTo>
              <a:lnTo>
                <a:pt x="39846" y="11967"/>
              </a:lnTo>
              <a:lnTo>
                <a:pt x="38364" y="10033"/>
              </a:lnTo>
              <a:close/>
            </a:path>
            <a:path w="92075" h="65405">
              <a:moveTo>
                <a:pt x="80009" y="0"/>
              </a:moveTo>
              <a:lnTo>
                <a:pt x="61721" y="0"/>
              </a:lnTo>
              <a:lnTo>
                <a:pt x="56768" y="4572"/>
              </a:lnTo>
              <a:lnTo>
                <a:pt x="51815" y="9271"/>
              </a:lnTo>
              <a:lnTo>
                <a:pt x="51815" y="20574"/>
              </a:lnTo>
              <a:lnTo>
                <a:pt x="53974" y="24003"/>
              </a:lnTo>
              <a:lnTo>
                <a:pt x="56133" y="27559"/>
              </a:lnTo>
              <a:lnTo>
                <a:pt x="60959" y="29464"/>
              </a:lnTo>
              <a:lnTo>
                <a:pt x="55371" y="31877"/>
              </a:lnTo>
              <a:lnTo>
                <a:pt x="52704" y="36195"/>
              </a:lnTo>
              <a:lnTo>
                <a:pt x="50241" y="40259"/>
              </a:lnTo>
              <a:lnTo>
                <a:pt x="50164" y="55118"/>
              </a:lnTo>
              <a:lnTo>
                <a:pt x="57149" y="60452"/>
              </a:lnTo>
              <a:lnTo>
                <a:pt x="62864" y="65024"/>
              </a:lnTo>
              <a:lnTo>
                <a:pt x="80771" y="65024"/>
              </a:lnTo>
              <a:lnTo>
                <a:pt x="86359" y="59436"/>
              </a:lnTo>
              <a:lnTo>
                <a:pt x="90878" y="55118"/>
              </a:lnTo>
              <a:lnTo>
                <a:pt x="67436" y="55118"/>
              </a:lnTo>
              <a:lnTo>
                <a:pt x="64896" y="52324"/>
              </a:lnTo>
              <a:lnTo>
                <a:pt x="62229" y="49530"/>
              </a:lnTo>
              <a:lnTo>
                <a:pt x="62229" y="40767"/>
              </a:lnTo>
              <a:lnTo>
                <a:pt x="64515" y="37719"/>
              </a:lnTo>
              <a:lnTo>
                <a:pt x="66674" y="34671"/>
              </a:lnTo>
              <a:lnTo>
                <a:pt x="88495" y="34671"/>
              </a:lnTo>
              <a:lnTo>
                <a:pt x="86574" y="31877"/>
              </a:lnTo>
              <a:lnTo>
                <a:pt x="86486" y="31750"/>
              </a:lnTo>
              <a:lnTo>
                <a:pt x="81279" y="29464"/>
              </a:lnTo>
              <a:lnTo>
                <a:pt x="85470" y="27686"/>
              </a:lnTo>
              <a:lnTo>
                <a:pt x="87333" y="24892"/>
              </a:lnTo>
              <a:lnTo>
                <a:pt x="67436" y="24892"/>
              </a:lnTo>
              <a:lnTo>
                <a:pt x="65404" y="22860"/>
              </a:lnTo>
              <a:lnTo>
                <a:pt x="63245" y="20828"/>
              </a:lnTo>
              <a:lnTo>
                <a:pt x="63245" y="13843"/>
              </a:lnTo>
              <a:lnTo>
                <a:pt x="65404" y="11811"/>
              </a:lnTo>
              <a:lnTo>
                <a:pt x="67436" y="9652"/>
              </a:lnTo>
              <a:lnTo>
                <a:pt x="90042" y="9652"/>
              </a:lnTo>
              <a:lnTo>
                <a:pt x="90042" y="9271"/>
              </a:lnTo>
              <a:lnTo>
                <a:pt x="80009" y="0"/>
              </a:lnTo>
              <a:close/>
            </a:path>
            <a:path w="92075" h="65405">
              <a:moveTo>
                <a:pt x="88495" y="34671"/>
              </a:moveTo>
              <a:lnTo>
                <a:pt x="74929" y="34671"/>
              </a:lnTo>
              <a:lnTo>
                <a:pt x="80009" y="40259"/>
              </a:lnTo>
              <a:lnTo>
                <a:pt x="80009" y="49784"/>
              </a:lnTo>
              <a:lnTo>
                <a:pt x="74929" y="55118"/>
              </a:lnTo>
              <a:lnTo>
                <a:pt x="90878" y="55118"/>
              </a:lnTo>
              <a:lnTo>
                <a:pt x="92074" y="53975"/>
              </a:lnTo>
              <a:lnTo>
                <a:pt x="92074" y="39878"/>
              </a:lnTo>
              <a:lnTo>
                <a:pt x="88495" y="34671"/>
              </a:lnTo>
              <a:close/>
            </a:path>
            <a:path w="92075" h="65405">
              <a:moveTo>
                <a:pt x="90042" y="9652"/>
              </a:moveTo>
              <a:lnTo>
                <a:pt x="74421" y="9652"/>
              </a:lnTo>
              <a:lnTo>
                <a:pt x="76453" y="11811"/>
              </a:lnTo>
              <a:lnTo>
                <a:pt x="78612" y="13843"/>
              </a:lnTo>
              <a:lnTo>
                <a:pt x="78612" y="20828"/>
              </a:lnTo>
              <a:lnTo>
                <a:pt x="76453" y="22860"/>
              </a:lnTo>
              <a:lnTo>
                <a:pt x="74421" y="24892"/>
              </a:lnTo>
              <a:lnTo>
                <a:pt x="87333" y="24892"/>
              </a:lnTo>
              <a:lnTo>
                <a:pt x="90042" y="20828"/>
              </a:lnTo>
              <a:lnTo>
                <a:pt x="90042" y="9652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25</xdr:col>
      <xdr:colOff>50292</xdr:colOff>
      <xdr:row>48</xdr:row>
      <xdr:rowOff>49530</xdr:rowOff>
    </xdr:from>
    <xdr:ext cx="137160" cy="64769"/>
    <xdr:sp macro="" textlink="">
      <xdr:nvSpPr>
        <xdr:cNvPr id="407" name="Shape 40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0" y="0"/>
          <a:ext cx="137160" cy="64769"/>
        </a:xfrm>
        <a:custGeom>
          <a:avLst/>
          <a:gdLst/>
          <a:ahLst/>
          <a:cxnLst/>
          <a:rect l="0" t="0" r="0" b="0"/>
          <a:pathLst>
            <a:path w="137160" h="64769">
              <a:moveTo>
                <a:pt x="27939" y="17780"/>
              </a:moveTo>
              <a:lnTo>
                <a:pt x="15874" y="17780"/>
              </a:lnTo>
              <a:lnTo>
                <a:pt x="15874" y="63881"/>
              </a:lnTo>
              <a:lnTo>
                <a:pt x="27939" y="63881"/>
              </a:lnTo>
              <a:lnTo>
                <a:pt x="27939" y="17780"/>
              </a:lnTo>
              <a:close/>
            </a:path>
            <a:path w="137160" h="64769">
              <a:moveTo>
                <a:pt x="27939" y="0"/>
              </a:moveTo>
              <a:lnTo>
                <a:pt x="18033" y="0"/>
              </a:lnTo>
              <a:lnTo>
                <a:pt x="16001" y="5715"/>
              </a:lnTo>
              <a:lnTo>
                <a:pt x="4952" y="14478"/>
              </a:lnTo>
              <a:lnTo>
                <a:pt x="0" y="16002"/>
              </a:lnTo>
              <a:lnTo>
                <a:pt x="0" y="27178"/>
              </a:lnTo>
              <a:lnTo>
                <a:pt x="9143" y="24130"/>
              </a:lnTo>
              <a:lnTo>
                <a:pt x="15874" y="17780"/>
              </a:lnTo>
              <a:lnTo>
                <a:pt x="27939" y="17780"/>
              </a:lnTo>
              <a:lnTo>
                <a:pt x="27939" y="0"/>
              </a:lnTo>
              <a:close/>
            </a:path>
            <a:path w="137160" h="64769">
              <a:moveTo>
                <a:pt x="76199" y="0"/>
              </a:moveTo>
              <a:lnTo>
                <a:pt x="57530" y="0"/>
              </a:lnTo>
              <a:lnTo>
                <a:pt x="52323" y="6477"/>
              </a:lnTo>
              <a:lnTo>
                <a:pt x="48798" y="11384"/>
              </a:lnTo>
              <a:lnTo>
                <a:pt x="46986" y="15732"/>
              </a:lnTo>
              <a:lnTo>
                <a:pt x="46393" y="21209"/>
              </a:lnTo>
              <a:lnTo>
                <a:pt x="46379" y="43561"/>
              </a:lnTo>
              <a:lnTo>
                <a:pt x="46801" y="47752"/>
              </a:lnTo>
              <a:lnTo>
                <a:pt x="46865" y="48387"/>
              </a:lnTo>
              <a:lnTo>
                <a:pt x="46942" y="49149"/>
              </a:lnTo>
              <a:lnTo>
                <a:pt x="48639" y="53260"/>
              </a:lnTo>
              <a:lnTo>
                <a:pt x="51942" y="57658"/>
              </a:lnTo>
              <a:lnTo>
                <a:pt x="57530" y="64770"/>
              </a:lnTo>
              <a:lnTo>
                <a:pt x="76199" y="64770"/>
              </a:lnTo>
              <a:lnTo>
                <a:pt x="81406" y="58420"/>
              </a:lnTo>
              <a:lnTo>
                <a:pt x="84092" y="54737"/>
              </a:lnTo>
              <a:lnTo>
                <a:pt x="64642" y="54737"/>
              </a:lnTo>
              <a:lnTo>
                <a:pt x="61340" y="51943"/>
              </a:lnTo>
              <a:lnTo>
                <a:pt x="60070" y="47752"/>
              </a:lnTo>
              <a:lnTo>
                <a:pt x="58927" y="43561"/>
              </a:lnTo>
              <a:lnTo>
                <a:pt x="58927" y="21209"/>
              </a:lnTo>
              <a:lnTo>
                <a:pt x="59975" y="17018"/>
              </a:lnTo>
              <a:lnTo>
                <a:pt x="61086" y="12827"/>
              </a:lnTo>
              <a:lnTo>
                <a:pt x="64642" y="10033"/>
              </a:lnTo>
              <a:lnTo>
                <a:pt x="83960" y="10033"/>
              </a:lnTo>
              <a:lnTo>
                <a:pt x="81406" y="6477"/>
              </a:lnTo>
              <a:lnTo>
                <a:pt x="76199" y="0"/>
              </a:lnTo>
              <a:close/>
            </a:path>
            <a:path w="137160" h="64769">
              <a:moveTo>
                <a:pt x="83960" y="10033"/>
              </a:moveTo>
              <a:lnTo>
                <a:pt x="69087" y="10033"/>
              </a:lnTo>
              <a:lnTo>
                <a:pt x="72389" y="12827"/>
              </a:lnTo>
              <a:lnTo>
                <a:pt x="73544" y="16637"/>
              </a:lnTo>
              <a:lnTo>
                <a:pt x="74802" y="21209"/>
              </a:lnTo>
              <a:lnTo>
                <a:pt x="74802" y="43561"/>
              </a:lnTo>
              <a:lnTo>
                <a:pt x="73405" y="48387"/>
              </a:lnTo>
              <a:lnTo>
                <a:pt x="72643" y="51943"/>
              </a:lnTo>
              <a:lnTo>
                <a:pt x="69087" y="54737"/>
              </a:lnTo>
              <a:lnTo>
                <a:pt x="84092" y="54737"/>
              </a:lnTo>
              <a:lnTo>
                <a:pt x="84931" y="53586"/>
              </a:lnTo>
              <a:lnTo>
                <a:pt x="86740" y="49276"/>
              </a:lnTo>
              <a:lnTo>
                <a:pt x="87354" y="43561"/>
              </a:lnTo>
              <a:lnTo>
                <a:pt x="87327" y="21209"/>
              </a:lnTo>
              <a:lnTo>
                <a:pt x="86878" y="17018"/>
              </a:lnTo>
              <a:lnTo>
                <a:pt x="86837" y="16637"/>
              </a:lnTo>
              <a:lnTo>
                <a:pt x="86740" y="15732"/>
              </a:lnTo>
              <a:lnTo>
                <a:pt x="84931" y="11384"/>
              </a:lnTo>
              <a:lnTo>
                <a:pt x="83960" y="10033"/>
              </a:lnTo>
              <a:close/>
            </a:path>
            <a:path w="137160" h="64769">
              <a:moveTo>
                <a:pt x="125602" y="0"/>
              </a:moveTo>
              <a:lnTo>
                <a:pt x="106933" y="0"/>
              </a:lnTo>
              <a:lnTo>
                <a:pt x="101853" y="6477"/>
              </a:lnTo>
              <a:lnTo>
                <a:pt x="98235" y="11430"/>
              </a:lnTo>
              <a:lnTo>
                <a:pt x="96405" y="15732"/>
              </a:lnTo>
              <a:lnTo>
                <a:pt x="95799" y="21209"/>
              </a:lnTo>
              <a:lnTo>
                <a:pt x="95782" y="43561"/>
              </a:lnTo>
              <a:lnTo>
                <a:pt x="96204" y="47752"/>
              </a:lnTo>
              <a:lnTo>
                <a:pt x="96268" y="48387"/>
              </a:lnTo>
              <a:lnTo>
                <a:pt x="106933" y="64770"/>
              </a:lnTo>
              <a:lnTo>
                <a:pt x="125602" y="64770"/>
              </a:lnTo>
              <a:lnTo>
                <a:pt x="130809" y="58420"/>
              </a:lnTo>
              <a:lnTo>
                <a:pt x="133495" y="54737"/>
              </a:lnTo>
              <a:lnTo>
                <a:pt x="114172" y="54737"/>
              </a:lnTo>
              <a:lnTo>
                <a:pt x="112394" y="53340"/>
              </a:lnTo>
              <a:lnTo>
                <a:pt x="110743" y="51943"/>
              </a:lnTo>
              <a:lnTo>
                <a:pt x="109600" y="47752"/>
              </a:lnTo>
              <a:lnTo>
                <a:pt x="108330" y="43561"/>
              </a:lnTo>
              <a:lnTo>
                <a:pt x="108330" y="21209"/>
              </a:lnTo>
              <a:lnTo>
                <a:pt x="109600" y="16637"/>
              </a:lnTo>
              <a:lnTo>
                <a:pt x="110616" y="12827"/>
              </a:lnTo>
              <a:lnTo>
                <a:pt x="114172" y="10033"/>
              </a:lnTo>
              <a:lnTo>
                <a:pt x="133363" y="10033"/>
              </a:lnTo>
              <a:lnTo>
                <a:pt x="130809" y="6477"/>
              </a:lnTo>
              <a:lnTo>
                <a:pt x="125602" y="0"/>
              </a:lnTo>
              <a:close/>
            </a:path>
            <a:path w="137160" h="64769">
              <a:moveTo>
                <a:pt x="133363" y="10033"/>
              </a:moveTo>
              <a:lnTo>
                <a:pt x="118490" y="10033"/>
              </a:lnTo>
              <a:lnTo>
                <a:pt x="120141" y="11430"/>
              </a:lnTo>
              <a:lnTo>
                <a:pt x="121919" y="12827"/>
              </a:lnTo>
              <a:lnTo>
                <a:pt x="124205" y="21209"/>
              </a:lnTo>
              <a:lnTo>
                <a:pt x="124205" y="43561"/>
              </a:lnTo>
              <a:lnTo>
                <a:pt x="122808" y="48387"/>
              </a:lnTo>
              <a:lnTo>
                <a:pt x="122046" y="51943"/>
              </a:lnTo>
              <a:lnTo>
                <a:pt x="118490" y="54737"/>
              </a:lnTo>
              <a:lnTo>
                <a:pt x="133495" y="54737"/>
              </a:lnTo>
              <a:lnTo>
                <a:pt x="134334" y="53586"/>
              </a:lnTo>
              <a:lnTo>
                <a:pt x="136143" y="49276"/>
              </a:lnTo>
              <a:lnTo>
                <a:pt x="136757" y="43561"/>
              </a:lnTo>
              <a:lnTo>
                <a:pt x="136730" y="21209"/>
              </a:lnTo>
              <a:lnTo>
                <a:pt x="136240" y="16637"/>
              </a:lnTo>
              <a:lnTo>
                <a:pt x="136143" y="15732"/>
              </a:lnTo>
              <a:lnTo>
                <a:pt x="134353" y="11430"/>
              </a:lnTo>
              <a:lnTo>
                <a:pt x="133363" y="10033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>
    <xdr:from>
      <xdr:col>27</xdr:col>
      <xdr:colOff>82551</xdr:colOff>
      <xdr:row>1</xdr:row>
      <xdr:rowOff>31751</xdr:rowOff>
    </xdr:from>
    <xdr:to>
      <xdr:col>30</xdr:col>
      <xdr:colOff>107950</xdr:colOff>
      <xdr:row>1</xdr:row>
      <xdr:rowOff>450850</xdr:rowOff>
    </xdr:to>
    <xdr:sp macro="" textlink="">
      <xdr:nvSpPr>
        <xdr:cNvPr id="408" name="Rectángulo 407">
          <a:extLst>
            <a:ext uri="{FF2B5EF4-FFF2-40B4-BE49-F238E27FC236}">
              <a16:creationId xmlns:a16="http://schemas.microsoft.com/office/drawing/2014/main" id="{77FD0CA8-5E9E-4D36-BC5D-AD3D00172F98}"/>
            </a:ext>
          </a:extLst>
        </xdr:cNvPr>
        <xdr:cNvSpPr/>
      </xdr:nvSpPr>
      <xdr:spPr>
        <a:xfrm>
          <a:off x="7429501" y="196851"/>
          <a:ext cx="1625599" cy="419099"/>
        </a:xfrm>
        <a:prstGeom prst="rect">
          <a:avLst/>
        </a:prstGeom>
        <a:solidFill>
          <a:schemeClr val="tx2">
            <a:lumMod val="90000"/>
            <a:lumOff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3600" b="1">
              <a:latin typeface="Arial Nova Light" panose="020B0304020202020204" pitchFamily="34" charset="0"/>
            </a:rPr>
            <a:t>430</a:t>
          </a:r>
          <a:endParaRPr lang="es-CO" sz="3600" b="1">
            <a:latin typeface="Arial Nova Light" panose="020B0304020202020204" pitchFamily="34" charset="0"/>
          </a:endParaRPr>
        </a:p>
      </xdr:txBody>
    </xdr:sp>
    <xdr:clientData/>
  </xdr:twoCellAnchor>
  <xdr:oneCellAnchor>
    <xdr:from>
      <xdr:col>7</xdr:col>
      <xdr:colOff>133350</xdr:colOff>
      <xdr:row>50</xdr:row>
      <xdr:rowOff>6350</xdr:rowOff>
    </xdr:from>
    <xdr:ext cx="177800" cy="139700"/>
    <xdr:grpSp>
      <xdr:nvGrpSpPr>
        <xdr:cNvPr id="409" name="Group 402">
          <a:extLst>
            <a:ext uri="{FF2B5EF4-FFF2-40B4-BE49-F238E27FC236}">
              <a16:creationId xmlns:a16="http://schemas.microsoft.com/office/drawing/2014/main" id="{D5FE9E0B-D78F-4613-8A10-BFFFC04B81BA}"/>
            </a:ext>
          </a:extLst>
        </xdr:cNvPr>
        <xdr:cNvGrpSpPr/>
      </xdr:nvGrpSpPr>
      <xdr:grpSpPr>
        <a:xfrm>
          <a:off x="1697455" y="10397624"/>
          <a:ext cx="177800" cy="139700"/>
          <a:chOff x="0" y="0"/>
          <a:chExt cx="177800" cy="139700"/>
        </a:xfrm>
      </xdr:grpSpPr>
      <xdr:sp macro="" textlink="">
        <xdr:nvSpPr>
          <xdr:cNvPr id="410" name="Shape 403">
            <a:extLst>
              <a:ext uri="{FF2B5EF4-FFF2-40B4-BE49-F238E27FC236}">
                <a16:creationId xmlns:a16="http://schemas.microsoft.com/office/drawing/2014/main" id="{22A98412-A274-E366-B6B6-5CADD8B11FE2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171450" y="0"/>
                </a:moveTo>
                <a:lnTo>
                  <a:pt x="0" y="0"/>
                </a:ln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411" name="Shape 404">
            <a:extLst>
              <a:ext uri="{FF2B5EF4-FFF2-40B4-BE49-F238E27FC236}">
                <a16:creationId xmlns:a16="http://schemas.microsoft.com/office/drawing/2014/main" id="{6BBE4C3F-BFD9-8B3E-CAA7-081BB059CF81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0" y="0"/>
                </a:move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lnTo>
                  <a:pt x="0" y="0"/>
                </a:lnTo>
              </a:path>
            </a:pathLst>
          </a:custGeom>
          <a:ln w="6350">
            <a:solidFill>
              <a:srgbClr val="001F68"/>
            </a:solidFill>
          </a:ln>
        </xdr:spPr>
      </xdr:sp>
    </xdr:grpSp>
    <xdr:clientData/>
  </xdr:oneCellAnchor>
  <xdr:oneCellAnchor>
    <xdr:from>
      <xdr:col>8</xdr:col>
      <xdr:colOff>141038</xdr:colOff>
      <xdr:row>50</xdr:row>
      <xdr:rowOff>6349</xdr:rowOff>
    </xdr:from>
    <xdr:ext cx="177800" cy="139700"/>
    <xdr:grpSp>
      <xdr:nvGrpSpPr>
        <xdr:cNvPr id="412" name="Group 402">
          <a:extLst>
            <a:ext uri="{FF2B5EF4-FFF2-40B4-BE49-F238E27FC236}">
              <a16:creationId xmlns:a16="http://schemas.microsoft.com/office/drawing/2014/main" id="{6C61FCD6-F083-4988-95E2-60061AD58BC7}"/>
            </a:ext>
          </a:extLst>
        </xdr:cNvPr>
        <xdr:cNvGrpSpPr/>
      </xdr:nvGrpSpPr>
      <xdr:grpSpPr>
        <a:xfrm>
          <a:off x="1873585" y="10397623"/>
          <a:ext cx="177800" cy="139700"/>
          <a:chOff x="0" y="0"/>
          <a:chExt cx="177800" cy="139700"/>
        </a:xfrm>
      </xdr:grpSpPr>
      <xdr:sp macro="" textlink="">
        <xdr:nvSpPr>
          <xdr:cNvPr id="413" name="Shape 403">
            <a:extLst>
              <a:ext uri="{FF2B5EF4-FFF2-40B4-BE49-F238E27FC236}">
                <a16:creationId xmlns:a16="http://schemas.microsoft.com/office/drawing/2014/main" id="{FD7AE7DE-097F-F982-CBD0-D9A064BABA2A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171450" y="0"/>
                </a:moveTo>
                <a:lnTo>
                  <a:pt x="0" y="0"/>
                </a:ln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414" name="Shape 404">
            <a:extLst>
              <a:ext uri="{FF2B5EF4-FFF2-40B4-BE49-F238E27FC236}">
                <a16:creationId xmlns:a16="http://schemas.microsoft.com/office/drawing/2014/main" id="{1B4FE2F7-A11B-4978-6D7C-85D6AE28AB8E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0" y="0"/>
                </a:move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lnTo>
                  <a:pt x="0" y="0"/>
                </a:lnTo>
              </a:path>
            </a:pathLst>
          </a:custGeom>
          <a:ln w="6350">
            <a:solidFill>
              <a:srgbClr val="001F68"/>
            </a:solidFill>
          </a:ln>
        </xdr:spPr>
      </xdr:sp>
    </xdr:grpSp>
    <xdr:clientData/>
  </xdr:oneCellAnchor>
  <xdr:oneCellAnchor>
    <xdr:from>
      <xdr:col>12</xdr:col>
      <xdr:colOff>82550</xdr:colOff>
      <xdr:row>53</xdr:row>
      <xdr:rowOff>190500</xdr:rowOff>
    </xdr:from>
    <xdr:ext cx="177800" cy="139700"/>
    <xdr:grpSp>
      <xdr:nvGrpSpPr>
        <xdr:cNvPr id="415" name="Group 402">
          <a:extLst>
            <a:ext uri="{FF2B5EF4-FFF2-40B4-BE49-F238E27FC236}">
              <a16:creationId xmlns:a16="http://schemas.microsoft.com/office/drawing/2014/main" id="{61BD4CA1-803B-4FF7-8CA2-96D6E67A4541}"/>
            </a:ext>
          </a:extLst>
        </xdr:cNvPr>
        <xdr:cNvGrpSpPr/>
      </xdr:nvGrpSpPr>
      <xdr:grpSpPr>
        <a:xfrm>
          <a:off x="2897939" y="11067047"/>
          <a:ext cx="177800" cy="139700"/>
          <a:chOff x="0" y="0"/>
          <a:chExt cx="177800" cy="139700"/>
        </a:xfrm>
      </xdr:grpSpPr>
      <xdr:sp macro="" textlink="">
        <xdr:nvSpPr>
          <xdr:cNvPr id="416" name="Shape 403">
            <a:extLst>
              <a:ext uri="{FF2B5EF4-FFF2-40B4-BE49-F238E27FC236}">
                <a16:creationId xmlns:a16="http://schemas.microsoft.com/office/drawing/2014/main" id="{3C9D6101-60D0-8CE6-F214-6AEEEC74B6B6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171450" y="0"/>
                </a:moveTo>
                <a:lnTo>
                  <a:pt x="0" y="0"/>
                </a:ln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417" name="Shape 404">
            <a:extLst>
              <a:ext uri="{FF2B5EF4-FFF2-40B4-BE49-F238E27FC236}">
                <a16:creationId xmlns:a16="http://schemas.microsoft.com/office/drawing/2014/main" id="{AB573B62-644A-6B74-1FD2-68D146B4A14A}"/>
              </a:ext>
            </a:extLst>
          </xdr:cNvPr>
          <xdr:cNvSpPr/>
        </xdr:nvSpPr>
        <xdr:spPr>
          <a:xfrm>
            <a:off x="3175" y="3175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0" y="0"/>
                </a:move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lnTo>
                  <a:pt x="0" y="0"/>
                </a:lnTo>
              </a:path>
            </a:pathLst>
          </a:custGeom>
          <a:ln w="6350">
            <a:solidFill>
              <a:srgbClr val="001F68"/>
            </a:solidFill>
          </a:ln>
        </xdr:spPr>
      </xdr:sp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78104</xdr:colOff>
      <xdr:row>1</xdr:row>
      <xdr:rowOff>184022</xdr:rowOff>
    </xdr:from>
    <xdr:ext cx="1858518" cy="120523"/>
    <xdr:pic>
      <xdr:nvPicPr>
        <xdr:cNvPr id="429" name="image1.png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8518" cy="120523"/>
        </a:xfrm>
        <a:prstGeom prst="rect">
          <a:avLst/>
        </a:prstGeom>
      </xdr:spPr>
    </xdr:pic>
    <xdr:clientData/>
  </xdr:oneCellAnchor>
  <xdr:oneCellAnchor>
    <xdr:from>
      <xdr:col>1</xdr:col>
      <xdr:colOff>89016</xdr:colOff>
      <xdr:row>1</xdr:row>
      <xdr:rowOff>136525</xdr:rowOff>
    </xdr:from>
    <xdr:ext cx="1161817" cy="174680"/>
    <xdr:pic>
      <xdr:nvPicPr>
        <xdr:cNvPr id="430" name="image2.png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1817" cy="174680"/>
        </a:xfrm>
        <a:prstGeom prst="rect">
          <a:avLst/>
        </a:prstGeom>
      </xdr:spPr>
    </xdr:pic>
    <xdr:clientData/>
  </xdr:oneCellAnchor>
  <xdr:twoCellAnchor>
    <xdr:from>
      <xdr:col>23</xdr:col>
      <xdr:colOff>63501</xdr:colOff>
      <xdr:row>1</xdr:row>
      <xdr:rowOff>38101</xdr:rowOff>
    </xdr:from>
    <xdr:to>
      <xdr:col>26</xdr:col>
      <xdr:colOff>647701</xdr:colOff>
      <xdr:row>1</xdr:row>
      <xdr:rowOff>431801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C33F9E-E1BA-4EA4-9DA2-3BA5A5688BBC}"/>
            </a:ext>
          </a:extLst>
        </xdr:cNvPr>
        <xdr:cNvSpPr/>
      </xdr:nvSpPr>
      <xdr:spPr>
        <a:xfrm>
          <a:off x="7308851" y="203201"/>
          <a:ext cx="1447800" cy="393700"/>
        </a:xfrm>
        <a:prstGeom prst="rect">
          <a:avLst/>
        </a:prstGeom>
        <a:solidFill>
          <a:schemeClr val="tx2">
            <a:lumMod val="90000"/>
            <a:lumOff val="1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3600" b="1">
              <a:latin typeface="Arial Nova Light" panose="020B0304020202020204" pitchFamily="34" charset="0"/>
            </a:rPr>
            <a:t>430</a:t>
          </a:r>
          <a:endParaRPr lang="es-CO" sz="3600" b="1">
            <a:latin typeface="Arial Nova Light" panose="020B03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55"/>
  <sheetViews>
    <sheetView showGridLines="0" tabSelected="1" topLeftCell="A46" zoomScale="190" zoomScaleNormal="190" workbookViewId="0">
      <selection activeCell="W54" sqref="W54:AE55"/>
    </sheetView>
  </sheetViews>
  <sheetFormatPr baseColWidth="10" defaultColWidth="8.77734375" defaultRowHeight="13.2" x14ac:dyDescent="0.25"/>
  <cols>
    <col min="1" max="1" width="8.77734375" style="2"/>
    <col min="2" max="2" width="3.77734375" style="2" customWidth="1"/>
    <col min="3" max="3" width="1.5546875" style="2" customWidth="1"/>
    <col min="4" max="4" width="0.6640625" style="2" customWidth="1"/>
    <col min="5" max="5" width="3.33203125" style="2" customWidth="1"/>
    <col min="6" max="6" width="2.21875" style="2" customWidth="1"/>
    <col min="7" max="9" width="2.44140625" style="2" customWidth="1"/>
    <col min="10" max="10" width="5.109375" style="2" customWidth="1"/>
    <col min="11" max="11" width="1.109375" style="2" customWidth="1"/>
    <col min="12" max="12" width="7.109375" style="2" customWidth="1"/>
    <col min="13" max="13" width="3.77734375" style="2" customWidth="1"/>
    <col min="14" max="14" width="0.88671875" style="2" customWidth="1"/>
    <col min="15" max="15" width="1.33203125" style="2" customWidth="1"/>
    <col min="16" max="16" width="3.5546875" style="2" customWidth="1"/>
    <col min="17" max="17" width="3.77734375" style="2" customWidth="1"/>
    <col min="18" max="18" width="18.6640625" style="2" customWidth="1"/>
    <col min="19" max="19" width="2.88671875" style="2" customWidth="1"/>
    <col min="20" max="20" width="4.88671875" style="2" customWidth="1"/>
    <col min="21" max="21" width="4" style="2" customWidth="1"/>
    <col min="22" max="22" width="7.5546875" style="2" customWidth="1"/>
    <col min="23" max="23" width="1.5546875" style="2" customWidth="1"/>
    <col min="24" max="24" width="2.21875" style="2" customWidth="1"/>
    <col min="25" max="25" width="14.88671875" style="2" customWidth="1"/>
    <col min="26" max="26" width="4" style="2" customWidth="1"/>
    <col min="27" max="27" width="1.77734375" style="2" customWidth="1"/>
    <col min="28" max="28" width="2" style="2" customWidth="1"/>
    <col min="29" max="29" width="9.77734375" style="2" customWidth="1"/>
    <col min="30" max="30" width="13.44140625" style="2" customWidth="1"/>
    <col min="31" max="31" width="2.88671875" style="2" customWidth="1"/>
    <col min="32" max="32" width="2.21875" style="2" customWidth="1"/>
    <col min="33" max="16384" width="8.77734375" style="2"/>
  </cols>
  <sheetData>
    <row r="1" spans="2:31" ht="13.8" thickBot="1" x14ac:dyDescent="0.3"/>
    <row r="2" spans="2:31" ht="37.950000000000003" customHeight="1" thickBot="1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1" t="s">
        <v>0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2"/>
      <c r="Y2" s="42"/>
      <c r="Z2" s="42"/>
      <c r="AA2" s="42"/>
      <c r="AB2" s="40"/>
      <c r="AC2" s="40"/>
      <c r="AD2" s="40"/>
      <c r="AE2" s="40"/>
    </row>
    <row r="3" spans="2:31" ht="7.95" customHeight="1" thickBot="1" x14ac:dyDescent="0.3">
      <c r="B3" s="9"/>
      <c r="C3" s="7"/>
      <c r="D3" s="7"/>
      <c r="E3" s="7"/>
      <c r="F3" s="7"/>
      <c r="G3" s="7"/>
      <c r="H3" s="7"/>
      <c r="I3" s="7"/>
      <c r="J3" s="7"/>
      <c r="K3" s="7"/>
      <c r="L3" s="6"/>
      <c r="M3" s="6"/>
      <c r="N3" s="6"/>
      <c r="O3" s="6"/>
      <c r="P3" s="6"/>
      <c r="Q3" s="6"/>
      <c r="R3" s="6"/>
      <c r="S3" s="10"/>
      <c r="T3" s="200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2"/>
    </row>
    <row r="4" spans="2:31" ht="13.8" customHeight="1" thickBot="1" x14ac:dyDescent="0.3">
      <c r="B4" s="43" t="s">
        <v>1</v>
      </c>
      <c r="C4" s="44"/>
      <c r="D4" s="44"/>
      <c r="E4" s="44"/>
      <c r="F4" s="5"/>
      <c r="G4" s="5"/>
      <c r="H4" s="5"/>
      <c r="I4" s="5"/>
      <c r="J4" s="45" t="s">
        <v>2</v>
      </c>
      <c r="K4" s="45"/>
      <c r="L4" s="45"/>
      <c r="M4" s="45"/>
      <c r="N4" s="46"/>
      <c r="O4" s="46"/>
      <c r="P4" s="5"/>
      <c r="Q4" s="47"/>
      <c r="R4" s="47"/>
      <c r="S4" s="48"/>
      <c r="T4" s="49" t="s">
        <v>3</v>
      </c>
      <c r="U4" s="50"/>
      <c r="V4" s="50"/>
      <c r="W4" s="50"/>
      <c r="X4" s="50"/>
      <c r="Y4" s="50"/>
      <c r="Z4" s="50"/>
      <c r="AA4" s="50"/>
      <c r="AB4" s="50"/>
      <c r="AC4" s="50"/>
      <c r="AD4" s="50"/>
      <c r="AE4" s="51"/>
    </row>
    <row r="5" spans="2:31" ht="82.05" customHeight="1" thickBot="1" x14ac:dyDescent="0.3">
      <c r="B5" s="55" t="s">
        <v>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52"/>
      <c r="U5" s="53"/>
      <c r="V5" s="53"/>
      <c r="W5" s="53"/>
      <c r="X5" s="53"/>
      <c r="Y5" s="53"/>
      <c r="Z5" s="53"/>
      <c r="AA5" s="53"/>
      <c r="AB5" s="53"/>
      <c r="AC5" s="53"/>
      <c r="AD5" s="53"/>
      <c r="AE5" s="54"/>
    </row>
    <row r="6" spans="2:31" ht="11.7" customHeight="1" x14ac:dyDescent="0.25">
      <c r="B6" s="170" t="s">
        <v>5</v>
      </c>
      <c r="C6" s="171"/>
      <c r="D6" s="68" t="s">
        <v>58</v>
      </c>
      <c r="E6" s="69"/>
      <c r="F6" s="69"/>
      <c r="G6" s="69"/>
      <c r="H6" s="69"/>
      <c r="I6" s="69"/>
      <c r="J6" s="69"/>
      <c r="K6" s="69"/>
      <c r="L6" s="69"/>
      <c r="M6" s="69"/>
      <c r="N6" s="71" t="s">
        <v>59</v>
      </c>
      <c r="O6" s="71"/>
      <c r="P6" s="72"/>
      <c r="Q6" s="212" t="s">
        <v>34</v>
      </c>
      <c r="R6" s="69"/>
      <c r="S6" s="69" t="s">
        <v>35</v>
      </c>
      <c r="T6" s="69"/>
      <c r="U6" s="69"/>
      <c r="V6" s="69"/>
      <c r="W6" s="69"/>
      <c r="X6" s="69"/>
      <c r="Y6" s="69" t="s">
        <v>36</v>
      </c>
      <c r="Z6" s="69"/>
      <c r="AA6" s="69"/>
      <c r="AB6" s="69"/>
      <c r="AC6" s="69" t="s">
        <v>37</v>
      </c>
      <c r="AD6" s="69"/>
      <c r="AE6" s="70"/>
    </row>
    <row r="7" spans="2:31" ht="12.3" customHeight="1" thickBot="1" x14ac:dyDescent="0.3">
      <c r="B7" s="80"/>
      <c r="C7" s="172"/>
      <c r="D7" s="60"/>
      <c r="E7" s="60"/>
      <c r="F7" s="60"/>
      <c r="G7" s="60"/>
      <c r="H7" s="60"/>
      <c r="I7" s="60"/>
      <c r="J7" s="60"/>
      <c r="K7" s="60"/>
      <c r="L7" s="60"/>
      <c r="M7" s="60"/>
      <c r="N7" s="65"/>
      <c r="O7" s="66"/>
      <c r="P7" s="65"/>
      <c r="Q7" s="66"/>
      <c r="R7" s="65"/>
      <c r="S7" s="66"/>
      <c r="T7" s="60"/>
      <c r="U7" s="60"/>
      <c r="V7" s="60"/>
      <c r="W7" s="60"/>
      <c r="X7" s="65"/>
      <c r="Y7" s="66"/>
      <c r="Z7" s="60"/>
      <c r="AA7" s="60"/>
      <c r="AB7" s="65"/>
      <c r="AC7" s="66"/>
      <c r="AD7" s="60"/>
      <c r="AE7" s="67"/>
    </row>
    <row r="8" spans="2:31" ht="24.45" customHeight="1" x14ac:dyDescent="0.25">
      <c r="B8" s="80"/>
      <c r="C8" s="172"/>
      <c r="D8" s="68" t="s">
        <v>6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70"/>
      <c r="AD8" s="68" t="s">
        <v>54</v>
      </c>
      <c r="AE8" s="70"/>
    </row>
    <row r="9" spans="2:31" ht="12" customHeight="1" thickBot="1" x14ac:dyDescent="0.3">
      <c r="B9" s="173"/>
      <c r="C9" s="174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3"/>
      <c r="AD9" s="187"/>
      <c r="AE9" s="188"/>
    </row>
    <row r="10" spans="2:31" ht="11.55" customHeight="1" thickBot="1" x14ac:dyDescent="0.3">
      <c r="B10" s="175" t="s">
        <v>38</v>
      </c>
      <c r="C10" s="176"/>
      <c r="D10" s="120"/>
      <c r="E10" s="120"/>
      <c r="F10" s="120"/>
      <c r="G10" s="120"/>
      <c r="H10" s="120"/>
      <c r="I10" s="120"/>
      <c r="J10" s="120"/>
      <c r="K10" s="14"/>
      <c r="L10" s="14"/>
      <c r="M10" s="177" t="s">
        <v>73</v>
      </c>
      <c r="N10" s="177"/>
      <c r="O10" s="177"/>
      <c r="P10" s="177"/>
      <c r="Q10" s="177"/>
      <c r="R10" s="177"/>
      <c r="S10" s="59" t="s">
        <v>61</v>
      </c>
      <c r="T10" s="59"/>
      <c r="U10" s="59"/>
      <c r="V10" s="59"/>
      <c r="W10" s="59"/>
      <c r="X10" s="177"/>
      <c r="Y10" s="177"/>
      <c r="Z10" s="177"/>
      <c r="AA10" s="177"/>
      <c r="AB10" s="177"/>
      <c r="AC10" s="177"/>
      <c r="AD10" s="177"/>
      <c r="AE10" s="178"/>
    </row>
    <row r="11" spans="2:31" ht="12.45" customHeight="1" thickBot="1" x14ac:dyDescent="0.3">
      <c r="B11" s="78" t="s">
        <v>8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 t="s">
        <v>9</v>
      </c>
      <c r="R11" s="79"/>
      <c r="S11" s="79"/>
      <c r="T11" s="79"/>
      <c r="U11" s="79"/>
      <c r="V11" s="79"/>
      <c r="W11" s="79"/>
      <c r="X11" s="79"/>
      <c r="Y11" s="79"/>
      <c r="Z11" s="78" t="s">
        <v>10</v>
      </c>
      <c r="AA11" s="78"/>
      <c r="AB11" s="78"/>
      <c r="AC11" s="78"/>
      <c r="AD11" s="78"/>
      <c r="AE11" s="78"/>
    </row>
    <row r="12" spans="2:31" ht="11.7" customHeight="1" thickBot="1" x14ac:dyDescent="0.3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 t="s">
        <v>11</v>
      </c>
      <c r="R12" s="79"/>
      <c r="S12" s="79"/>
      <c r="T12" s="79"/>
      <c r="U12" s="79" t="s">
        <v>12</v>
      </c>
      <c r="V12" s="79"/>
      <c r="W12" s="79"/>
      <c r="X12" s="79"/>
      <c r="Y12" s="79"/>
      <c r="Z12" s="78"/>
      <c r="AA12" s="78"/>
      <c r="AB12" s="78"/>
      <c r="AC12" s="78"/>
      <c r="AD12" s="78"/>
      <c r="AE12" s="78"/>
    </row>
    <row r="13" spans="2:31" ht="11.55" customHeight="1" x14ac:dyDescent="0.25">
      <c r="B13" s="80" t="s">
        <v>13</v>
      </c>
      <c r="C13" s="81"/>
      <c r="D13" s="82" t="s">
        <v>14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16">
        <v>26</v>
      </c>
      <c r="R13" s="84"/>
      <c r="S13" s="84"/>
      <c r="T13" s="84"/>
      <c r="U13" s="16">
        <v>34</v>
      </c>
      <c r="V13" s="84"/>
      <c r="W13" s="84"/>
      <c r="X13" s="84"/>
      <c r="Y13" s="84"/>
      <c r="Z13" s="16">
        <v>42</v>
      </c>
      <c r="AA13" s="85"/>
      <c r="AB13" s="85"/>
      <c r="AC13" s="85"/>
      <c r="AD13" s="85"/>
      <c r="AE13" s="86"/>
    </row>
    <row r="14" spans="2:31" ht="12" customHeight="1" x14ac:dyDescent="0.25">
      <c r="B14" s="80"/>
      <c r="C14" s="81"/>
      <c r="D14" s="58" t="s">
        <v>15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7">
        <v>27</v>
      </c>
      <c r="R14" s="60"/>
      <c r="S14" s="60"/>
      <c r="T14" s="60"/>
      <c r="U14" s="17">
        <v>35</v>
      </c>
      <c r="V14" s="60"/>
      <c r="W14" s="60"/>
      <c r="X14" s="60"/>
      <c r="Y14" s="60"/>
      <c r="Z14" s="17">
        <v>43</v>
      </c>
      <c r="AA14" s="61"/>
      <c r="AB14" s="61"/>
      <c r="AC14" s="61"/>
      <c r="AD14" s="61"/>
      <c r="AE14" s="62"/>
    </row>
    <row r="15" spans="2:31" ht="13.05" customHeight="1" x14ac:dyDescent="0.25">
      <c r="B15" s="80"/>
      <c r="C15" s="81"/>
      <c r="D15" s="82" t="s">
        <v>16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18">
        <v>28</v>
      </c>
      <c r="R15" s="75"/>
      <c r="S15" s="75"/>
      <c r="T15" s="75"/>
      <c r="U15" s="18">
        <v>36</v>
      </c>
      <c r="V15" s="75"/>
      <c r="W15" s="75"/>
      <c r="X15" s="75"/>
      <c r="Y15" s="75"/>
      <c r="Z15" s="18">
        <v>44</v>
      </c>
      <c r="AA15" s="76"/>
      <c r="AB15" s="76"/>
      <c r="AC15" s="76"/>
      <c r="AD15" s="76"/>
      <c r="AE15" s="77"/>
    </row>
    <row r="16" spans="2:31" ht="10.95" customHeight="1" x14ac:dyDescent="0.25">
      <c r="B16" s="80"/>
      <c r="C16" s="81"/>
      <c r="D16" s="58" t="s">
        <v>17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17">
        <v>29</v>
      </c>
      <c r="R16" s="60"/>
      <c r="S16" s="60"/>
      <c r="T16" s="60"/>
      <c r="U16" s="17">
        <v>37</v>
      </c>
      <c r="V16" s="60"/>
      <c r="W16" s="60"/>
      <c r="X16" s="60"/>
      <c r="Y16" s="60"/>
      <c r="Z16" s="17">
        <v>45</v>
      </c>
      <c r="AA16" s="61"/>
      <c r="AB16" s="61"/>
      <c r="AC16" s="61"/>
      <c r="AD16" s="61"/>
      <c r="AE16" s="62"/>
    </row>
    <row r="17" spans="2:31" ht="16.5" customHeight="1" x14ac:dyDescent="0.25">
      <c r="B17" s="80"/>
      <c r="C17" s="81"/>
      <c r="D17" s="63" t="s">
        <v>18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18">
        <v>30</v>
      </c>
      <c r="R17" s="75"/>
      <c r="S17" s="75"/>
      <c r="T17" s="75"/>
      <c r="U17" s="18">
        <v>38</v>
      </c>
      <c r="V17" s="75"/>
      <c r="W17" s="75"/>
      <c r="X17" s="75"/>
      <c r="Y17" s="75"/>
      <c r="Z17" s="18">
        <v>46</v>
      </c>
      <c r="AA17" s="76"/>
      <c r="AB17" s="76"/>
      <c r="AC17" s="76"/>
      <c r="AD17" s="76"/>
      <c r="AE17" s="77"/>
    </row>
    <row r="18" spans="2:31" ht="16.5" customHeight="1" x14ac:dyDescent="0.25">
      <c r="B18" s="80"/>
      <c r="C18" s="81"/>
      <c r="D18" s="186" t="s">
        <v>19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7">
        <v>31</v>
      </c>
      <c r="R18" s="47"/>
      <c r="S18" s="47"/>
      <c r="T18" s="47"/>
      <c r="U18" s="17">
        <v>39</v>
      </c>
      <c r="V18" s="47"/>
      <c r="W18" s="47"/>
      <c r="X18" s="47"/>
      <c r="Y18" s="47"/>
      <c r="Z18" s="17">
        <v>47</v>
      </c>
      <c r="AA18" s="73"/>
      <c r="AB18" s="73"/>
      <c r="AC18" s="73"/>
      <c r="AD18" s="73"/>
      <c r="AE18" s="74"/>
    </row>
    <row r="19" spans="2:31" ht="16.5" customHeight="1" x14ac:dyDescent="0.25">
      <c r="B19" s="80"/>
      <c r="C19" s="81"/>
      <c r="D19" s="63" t="s">
        <v>20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18">
        <v>32</v>
      </c>
      <c r="R19" s="75"/>
      <c r="S19" s="75"/>
      <c r="T19" s="75"/>
      <c r="U19" s="18">
        <v>40</v>
      </c>
      <c r="V19" s="75"/>
      <c r="W19" s="75"/>
      <c r="X19" s="75"/>
      <c r="Y19" s="75"/>
      <c r="Z19" s="18">
        <v>48</v>
      </c>
      <c r="AA19" s="76"/>
      <c r="AB19" s="76"/>
      <c r="AC19" s="76"/>
      <c r="AD19" s="76"/>
      <c r="AE19" s="77"/>
    </row>
    <row r="20" spans="2:31" ht="12.3" customHeight="1" thickBot="1" x14ac:dyDescent="0.3">
      <c r="B20" s="80"/>
      <c r="C20" s="81"/>
      <c r="D20" s="58" t="s">
        <v>21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17">
        <v>33</v>
      </c>
      <c r="R20" s="60"/>
      <c r="S20" s="60"/>
      <c r="T20" s="60"/>
      <c r="U20" s="17">
        <v>41</v>
      </c>
      <c r="V20" s="60"/>
      <c r="W20" s="60"/>
      <c r="X20" s="60"/>
      <c r="Y20" s="60"/>
      <c r="Z20" s="17">
        <v>49</v>
      </c>
      <c r="AA20" s="61"/>
      <c r="AB20" s="61"/>
      <c r="AC20" s="61"/>
      <c r="AD20" s="61"/>
      <c r="AE20" s="62"/>
    </row>
    <row r="21" spans="2:31" ht="12.3" customHeight="1" thickBot="1" x14ac:dyDescent="0.3">
      <c r="B21" s="180" t="s">
        <v>22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2"/>
      <c r="Z21" s="15">
        <v>50</v>
      </c>
      <c r="AA21" s="183">
        <f>SUM(AA13:AE20)</f>
        <v>0</v>
      </c>
      <c r="AB21" s="184"/>
      <c r="AC21" s="184"/>
      <c r="AD21" s="184"/>
      <c r="AE21" s="185"/>
    </row>
    <row r="22" spans="2:31" ht="11.55" customHeight="1" x14ac:dyDescent="0.25">
      <c r="B22" s="80" t="s">
        <v>39</v>
      </c>
      <c r="C22" s="81"/>
      <c r="D22" s="58" t="s">
        <v>14</v>
      </c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19">
        <v>51</v>
      </c>
      <c r="V22" s="60"/>
      <c r="W22" s="60"/>
      <c r="X22" s="60"/>
      <c r="Y22" s="60"/>
      <c r="Z22" s="19">
        <v>59</v>
      </c>
      <c r="AA22" s="61"/>
      <c r="AB22" s="61"/>
      <c r="AC22" s="61"/>
      <c r="AD22" s="61"/>
      <c r="AE22" s="62"/>
    </row>
    <row r="23" spans="2:31" ht="13.05" customHeight="1" x14ac:dyDescent="0.25">
      <c r="B23" s="80"/>
      <c r="C23" s="81"/>
      <c r="D23" s="82" t="s">
        <v>15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18">
        <v>52</v>
      </c>
      <c r="V23" s="75"/>
      <c r="W23" s="75"/>
      <c r="X23" s="75"/>
      <c r="Y23" s="75"/>
      <c r="Z23" s="18">
        <v>60</v>
      </c>
      <c r="AA23" s="76"/>
      <c r="AB23" s="76"/>
      <c r="AC23" s="76"/>
      <c r="AD23" s="76"/>
      <c r="AE23" s="77"/>
    </row>
    <row r="24" spans="2:31" ht="10.95" customHeight="1" x14ac:dyDescent="0.25">
      <c r="B24" s="80"/>
      <c r="C24" s="81"/>
      <c r="D24" s="58" t="s">
        <v>16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17">
        <v>53</v>
      </c>
      <c r="V24" s="60"/>
      <c r="W24" s="60"/>
      <c r="X24" s="60"/>
      <c r="Y24" s="60"/>
      <c r="Z24" s="17">
        <v>61</v>
      </c>
      <c r="AA24" s="61"/>
      <c r="AB24" s="61"/>
      <c r="AC24" s="61"/>
      <c r="AD24" s="61"/>
      <c r="AE24" s="62"/>
    </row>
    <row r="25" spans="2:31" ht="12" customHeight="1" x14ac:dyDescent="0.25">
      <c r="B25" s="80"/>
      <c r="C25" s="81"/>
      <c r="D25" s="82" t="s">
        <v>17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18">
        <v>54</v>
      </c>
      <c r="V25" s="84"/>
      <c r="W25" s="84"/>
      <c r="X25" s="84"/>
      <c r="Y25" s="84"/>
      <c r="Z25" s="18">
        <v>62</v>
      </c>
      <c r="AA25" s="85"/>
      <c r="AB25" s="85"/>
      <c r="AC25" s="85"/>
      <c r="AD25" s="85"/>
      <c r="AE25" s="86"/>
    </row>
    <row r="26" spans="2:31" ht="12" customHeight="1" x14ac:dyDescent="0.25">
      <c r="B26" s="80"/>
      <c r="C26" s="81"/>
      <c r="D26" s="58" t="s">
        <v>23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17">
        <v>55</v>
      </c>
      <c r="V26" s="60"/>
      <c r="W26" s="60"/>
      <c r="X26" s="60"/>
      <c r="Y26" s="60"/>
      <c r="Z26" s="17">
        <v>63</v>
      </c>
      <c r="AA26" s="61"/>
      <c r="AB26" s="61"/>
      <c r="AC26" s="61"/>
      <c r="AD26" s="61"/>
      <c r="AE26" s="62"/>
    </row>
    <row r="27" spans="2:31" ht="13.05" customHeight="1" x14ac:dyDescent="0.25">
      <c r="B27" s="80"/>
      <c r="C27" s="81"/>
      <c r="D27" s="82" t="s">
        <v>24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18">
        <v>56</v>
      </c>
      <c r="V27" s="75"/>
      <c r="W27" s="75"/>
      <c r="X27" s="75"/>
      <c r="Y27" s="75"/>
      <c r="Z27" s="18">
        <v>64</v>
      </c>
      <c r="AA27" s="76"/>
      <c r="AB27" s="76"/>
      <c r="AC27" s="76"/>
      <c r="AD27" s="76"/>
      <c r="AE27" s="77"/>
    </row>
    <row r="28" spans="2:31" ht="10.95" customHeight="1" x14ac:dyDescent="0.25">
      <c r="B28" s="80"/>
      <c r="C28" s="81"/>
      <c r="D28" s="58" t="s">
        <v>25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17">
        <v>57</v>
      </c>
      <c r="V28" s="60"/>
      <c r="W28" s="60"/>
      <c r="X28" s="60"/>
      <c r="Y28" s="60"/>
      <c r="Z28" s="17">
        <v>65</v>
      </c>
      <c r="AA28" s="61"/>
      <c r="AB28" s="61"/>
      <c r="AC28" s="61"/>
      <c r="AD28" s="61"/>
      <c r="AE28" s="62"/>
    </row>
    <row r="29" spans="2:31" ht="12.3" customHeight="1" thickBot="1" x14ac:dyDescent="0.3">
      <c r="B29" s="80"/>
      <c r="C29" s="81"/>
      <c r="D29" s="90" t="s">
        <v>21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8">
        <v>58</v>
      </c>
      <c r="V29" s="84"/>
      <c r="W29" s="84"/>
      <c r="X29" s="84"/>
      <c r="Y29" s="84"/>
      <c r="Z29" s="18">
        <v>66</v>
      </c>
      <c r="AA29" s="85"/>
      <c r="AB29" s="85"/>
      <c r="AC29" s="85"/>
      <c r="AD29" s="85"/>
      <c r="AE29" s="86"/>
    </row>
    <row r="30" spans="2:31" ht="12.45" customHeight="1" thickBot="1" x14ac:dyDescent="0.3">
      <c r="B30" s="92" t="s">
        <v>26</v>
      </c>
      <c r="C30" s="93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20">
        <v>67</v>
      </c>
      <c r="AA30" s="95">
        <f>SUM(AA22:AE29)</f>
        <v>0</v>
      </c>
      <c r="AB30" s="95"/>
      <c r="AC30" s="95"/>
      <c r="AD30" s="95"/>
      <c r="AE30" s="96"/>
    </row>
    <row r="31" spans="2:31" ht="18" customHeight="1" x14ac:dyDescent="0.25">
      <c r="B31" s="135" t="s">
        <v>27</v>
      </c>
      <c r="C31" s="136"/>
      <c r="D31" s="179" t="s">
        <v>40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23">
        <v>68</v>
      </c>
      <c r="R31" s="22"/>
      <c r="S31" s="22"/>
      <c r="T31" s="22"/>
      <c r="U31" s="23">
        <v>73</v>
      </c>
      <c r="V31" s="145"/>
      <c r="W31" s="145"/>
      <c r="X31" s="145"/>
      <c r="Y31" s="145"/>
      <c r="Z31" s="141"/>
      <c r="AA31" s="141"/>
      <c r="AB31" s="141"/>
      <c r="AC31" s="141"/>
      <c r="AD31" s="141"/>
      <c r="AE31" s="142"/>
    </row>
    <row r="32" spans="2:31" ht="18" customHeight="1" x14ac:dyDescent="0.25">
      <c r="B32" s="137"/>
      <c r="C32" s="138"/>
      <c r="D32" s="134" t="s">
        <v>41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24">
        <f>Q31+1</f>
        <v>69</v>
      </c>
      <c r="R32" s="21"/>
      <c r="S32" s="21"/>
      <c r="T32" s="21"/>
      <c r="U32" s="24">
        <f>U31+1</f>
        <v>74</v>
      </c>
      <c r="V32" s="146"/>
      <c r="W32" s="146"/>
      <c r="X32" s="146"/>
      <c r="Y32" s="146"/>
      <c r="Z32" s="143"/>
      <c r="AA32" s="143"/>
      <c r="AB32" s="143"/>
      <c r="AC32" s="143"/>
      <c r="AD32" s="143"/>
      <c r="AE32" s="144"/>
    </row>
    <row r="33" spans="2:31" ht="18" customHeight="1" x14ac:dyDescent="0.25">
      <c r="B33" s="137"/>
      <c r="C33" s="138"/>
      <c r="D33" s="157" t="s">
        <v>42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25">
        <f t="shared" ref="Q33:Q44" si="0">Q32+1</f>
        <v>70</v>
      </c>
      <c r="R33" s="22"/>
      <c r="S33" s="22"/>
      <c r="T33" s="22"/>
      <c r="U33" s="25">
        <f t="shared" ref="U33:U35" si="1">U32+1</f>
        <v>75</v>
      </c>
      <c r="V33" s="147"/>
      <c r="W33" s="147"/>
      <c r="X33" s="147"/>
      <c r="Y33" s="147"/>
      <c r="Z33" s="143"/>
      <c r="AA33" s="143"/>
      <c r="AB33" s="143"/>
      <c r="AC33" s="143"/>
      <c r="AD33" s="143"/>
      <c r="AE33" s="144"/>
    </row>
    <row r="34" spans="2:31" ht="18" customHeight="1" x14ac:dyDescent="0.25">
      <c r="B34" s="137"/>
      <c r="C34" s="138"/>
      <c r="D34" s="134" t="s">
        <v>43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24">
        <f t="shared" si="0"/>
        <v>71</v>
      </c>
      <c r="R34" s="21"/>
      <c r="S34" s="21"/>
      <c r="T34" s="21"/>
      <c r="U34" s="24">
        <f t="shared" si="1"/>
        <v>76</v>
      </c>
      <c r="V34" s="146"/>
      <c r="W34" s="146"/>
      <c r="X34" s="146"/>
      <c r="Y34" s="146"/>
      <c r="Z34" s="143"/>
      <c r="AA34" s="143"/>
      <c r="AB34" s="143"/>
      <c r="AC34" s="143"/>
      <c r="AD34" s="143"/>
      <c r="AE34" s="144"/>
    </row>
    <row r="35" spans="2:31" ht="18" customHeight="1" thickBot="1" x14ac:dyDescent="0.3">
      <c r="B35" s="139"/>
      <c r="C35" s="140"/>
      <c r="D35" s="157" t="s">
        <v>44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25">
        <f t="shared" si="0"/>
        <v>72</v>
      </c>
      <c r="R35" s="159"/>
      <c r="S35" s="159"/>
      <c r="T35" s="159"/>
      <c r="U35" s="26">
        <f t="shared" si="1"/>
        <v>77</v>
      </c>
      <c r="V35" s="159"/>
      <c r="W35" s="159"/>
      <c r="X35" s="159"/>
      <c r="Y35" s="160"/>
      <c r="Z35" s="143"/>
      <c r="AA35" s="143"/>
      <c r="AB35" s="143"/>
      <c r="AC35" s="143"/>
      <c r="AD35" s="143"/>
      <c r="AE35" s="144"/>
    </row>
    <row r="36" spans="2:31" ht="23.55" customHeight="1" x14ac:dyDescent="0.25">
      <c r="B36" s="135" t="s">
        <v>48</v>
      </c>
      <c r="C36" s="136"/>
      <c r="D36" s="161" t="s">
        <v>23</v>
      </c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2"/>
      <c r="Q36" s="27">
        <v>78</v>
      </c>
      <c r="R36" s="166"/>
      <c r="S36" s="102"/>
      <c r="T36" s="103"/>
      <c r="U36" s="148"/>
      <c r="V36" s="149"/>
      <c r="W36" s="149"/>
      <c r="X36" s="149"/>
      <c r="Y36" s="150"/>
      <c r="Z36" s="27">
        <v>87</v>
      </c>
      <c r="AA36" s="203"/>
      <c r="AB36" s="204"/>
      <c r="AC36" s="204"/>
      <c r="AD36" s="204"/>
      <c r="AE36" s="205"/>
    </row>
    <row r="37" spans="2:31" ht="21" customHeight="1" x14ac:dyDescent="0.25">
      <c r="B37" s="137"/>
      <c r="C37" s="138"/>
      <c r="D37" s="157" t="s">
        <v>24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63"/>
      <c r="Q37" s="25">
        <f t="shared" si="0"/>
        <v>79</v>
      </c>
      <c r="R37" s="167"/>
      <c r="S37" s="168"/>
      <c r="T37" s="169"/>
      <c r="U37" s="151"/>
      <c r="V37" s="152"/>
      <c r="W37" s="152"/>
      <c r="X37" s="152"/>
      <c r="Y37" s="153"/>
      <c r="Z37" s="25">
        <f t="shared" ref="Z37:Z44" si="2">Z36+1</f>
        <v>88</v>
      </c>
      <c r="AA37" s="206"/>
      <c r="AB37" s="207"/>
      <c r="AC37" s="207"/>
      <c r="AD37" s="207"/>
      <c r="AE37" s="208"/>
    </row>
    <row r="38" spans="2:31" ht="19.8" customHeight="1" x14ac:dyDescent="0.25">
      <c r="B38" s="137"/>
      <c r="C38" s="138"/>
      <c r="D38" s="164" t="s">
        <v>25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5"/>
      <c r="Q38" s="28">
        <f t="shared" si="0"/>
        <v>80</v>
      </c>
      <c r="R38" s="87"/>
      <c r="S38" s="88"/>
      <c r="T38" s="89"/>
      <c r="U38" s="151"/>
      <c r="V38" s="152"/>
      <c r="W38" s="152"/>
      <c r="X38" s="152"/>
      <c r="Y38" s="153"/>
      <c r="Z38" s="28">
        <f t="shared" si="2"/>
        <v>89</v>
      </c>
      <c r="AA38" s="209"/>
      <c r="AB38" s="210"/>
      <c r="AC38" s="210"/>
      <c r="AD38" s="210"/>
      <c r="AE38" s="211"/>
    </row>
    <row r="39" spans="2:31" ht="18" customHeight="1" x14ac:dyDescent="0.25">
      <c r="B39" s="137"/>
      <c r="C39" s="138"/>
      <c r="D39" s="157" t="s">
        <v>45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63"/>
      <c r="Q39" s="25">
        <f t="shared" si="0"/>
        <v>81</v>
      </c>
      <c r="R39" s="167"/>
      <c r="S39" s="168"/>
      <c r="T39" s="169"/>
      <c r="U39" s="151"/>
      <c r="V39" s="152"/>
      <c r="W39" s="152"/>
      <c r="X39" s="152"/>
      <c r="Y39" s="153"/>
      <c r="Z39" s="25">
        <f t="shared" si="2"/>
        <v>90</v>
      </c>
      <c r="AA39" s="206"/>
      <c r="AB39" s="207"/>
      <c r="AC39" s="207"/>
      <c r="AD39" s="207"/>
      <c r="AE39" s="208"/>
    </row>
    <row r="40" spans="2:31" ht="18" customHeight="1" x14ac:dyDescent="0.25">
      <c r="B40" s="137"/>
      <c r="C40" s="138"/>
      <c r="D40" s="164" t="s">
        <v>46</v>
      </c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5"/>
      <c r="Q40" s="28">
        <f t="shared" si="0"/>
        <v>82</v>
      </c>
      <c r="R40" s="87"/>
      <c r="S40" s="88"/>
      <c r="T40" s="89"/>
      <c r="U40" s="151"/>
      <c r="V40" s="152"/>
      <c r="W40" s="152"/>
      <c r="X40" s="152"/>
      <c r="Y40" s="153"/>
      <c r="Z40" s="28">
        <f t="shared" si="2"/>
        <v>91</v>
      </c>
      <c r="AA40" s="209"/>
      <c r="AB40" s="210"/>
      <c r="AC40" s="210"/>
      <c r="AD40" s="210"/>
      <c r="AE40" s="211"/>
    </row>
    <row r="41" spans="2:31" ht="18" customHeight="1" x14ac:dyDescent="0.25">
      <c r="B41" s="137"/>
      <c r="C41" s="138"/>
      <c r="D41" s="157" t="s">
        <v>41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63"/>
      <c r="Q41" s="25">
        <f t="shared" si="0"/>
        <v>83</v>
      </c>
      <c r="R41" s="167"/>
      <c r="S41" s="168"/>
      <c r="T41" s="169"/>
      <c r="U41" s="151"/>
      <c r="V41" s="152"/>
      <c r="W41" s="152"/>
      <c r="X41" s="152"/>
      <c r="Y41" s="153"/>
      <c r="Z41" s="25">
        <f t="shared" si="2"/>
        <v>92</v>
      </c>
      <c r="AA41" s="206"/>
      <c r="AB41" s="207"/>
      <c r="AC41" s="207"/>
      <c r="AD41" s="207"/>
      <c r="AE41" s="208"/>
    </row>
    <row r="42" spans="2:31" ht="18" customHeight="1" x14ac:dyDescent="0.25">
      <c r="B42" s="137"/>
      <c r="C42" s="138"/>
      <c r="D42" s="164" t="s">
        <v>47</v>
      </c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5"/>
      <c r="Q42" s="28">
        <f t="shared" si="0"/>
        <v>84</v>
      </c>
      <c r="R42" s="87"/>
      <c r="S42" s="88"/>
      <c r="T42" s="89"/>
      <c r="U42" s="151"/>
      <c r="V42" s="152"/>
      <c r="W42" s="152"/>
      <c r="X42" s="152"/>
      <c r="Y42" s="153"/>
      <c r="Z42" s="28">
        <f t="shared" si="2"/>
        <v>93</v>
      </c>
      <c r="AA42" s="209"/>
      <c r="AB42" s="210"/>
      <c r="AC42" s="210"/>
      <c r="AD42" s="210"/>
      <c r="AE42" s="211"/>
    </row>
    <row r="43" spans="2:31" ht="23.55" customHeight="1" x14ac:dyDescent="0.25">
      <c r="B43" s="137"/>
      <c r="C43" s="138"/>
      <c r="D43" s="157" t="s">
        <v>72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63"/>
      <c r="Q43" s="25">
        <f t="shared" si="0"/>
        <v>85</v>
      </c>
      <c r="R43" s="167"/>
      <c r="S43" s="168"/>
      <c r="T43" s="169"/>
      <c r="U43" s="151"/>
      <c r="V43" s="152"/>
      <c r="W43" s="152"/>
      <c r="X43" s="152"/>
      <c r="Y43" s="153"/>
      <c r="Z43" s="25">
        <f t="shared" si="2"/>
        <v>94</v>
      </c>
      <c r="AA43" s="206"/>
      <c r="AB43" s="207"/>
      <c r="AC43" s="207"/>
      <c r="AD43" s="207"/>
      <c r="AE43" s="208"/>
    </row>
    <row r="44" spans="2:31" ht="18" customHeight="1" thickBot="1" x14ac:dyDescent="0.3">
      <c r="B44" s="137"/>
      <c r="C44" s="138"/>
      <c r="D44" s="164" t="s">
        <v>44</v>
      </c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  <c r="Q44" s="28">
        <f t="shared" si="0"/>
        <v>86</v>
      </c>
      <c r="R44" s="87"/>
      <c r="S44" s="88"/>
      <c r="T44" s="89"/>
      <c r="U44" s="151"/>
      <c r="V44" s="152"/>
      <c r="W44" s="152"/>
      <c r="X44" s="152"/>
      <c r="Y44" s="153"/>
      <c r="Z44" s="28">
        <f t="shared" si="2"/>
        <v>95</v>
      </c>
      <c r="AA44" s="209"/>
      <c r="AB44" s="210"/>
      <c r="AC44" s="210"/>
      <c r="AD44" s="210"/>
      <c r="AE44" s="211"/>
    </row>
    <row r="45" spans="2:31" ht="11.7" customHeight="1" x14ac:dyDescent="0.25">
      <c r="B45" s="107" t="s">
        <v>49</v>
      </c>
      <c r="C45" s="108"/>
      <c r="D45" s="113" t="s">
        <v>28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5"/>
      <c r="Z45" s="29">
        <v>96</v>
      </c>
      <c r="AA45" s="116">
        <f>AA21-AA30</f>
        <v>0</v>
      </c>
      <c r="AB45" s="117"/>
      <c r="AC45" s="117"/>
      <c r="AD45" s="117"/>
      <c r="AE45" s="118"/>
    </row>
    <row r="46" spans="2:31" ht="12" customHeight="1" x14ac:dyDescent="0.25">
      <c r="B46" s="109"/>
      <c r="C46" s="110"/>
      <c r="D46" s="119" t="s">
        <v>29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">
        <v>97</v>
      </c>
      <c r="AA46" s="122">
        <f>SUM(AA36:AE44)</f>
        <v>0</v>
      </c>
      <c r="AB46" s="73"/>
      <c r="AC46" s="73"/>
      <c r="AD46" s="73"/>
      <c r="AE46" s="74"/>
    </row>
    <row r="47" spans="2:31" ht="12" customHeight="1" x14ac:dyDescent="0.25">
      <c r="B47" s="109"/>
      <c r="C47" s="110"/>
      <c r="D47" s="123" t="s">
        <v>30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5"/>
      <c r="Z47" s="4"/>
      <c r="AA47" s="126">
        <f>AA45-AA46</f>
        <v>0</v>
      </c>
      <c r="AB47" s="76"/>
      <c r="AC47" s="76"/>
      <c r="AD47" s="76"/>
      <c r="AE47" s="77"/>
    </row>
    <row r="48" spans="2:31" ht="12" customHeight="1" x14ac:dyDescent="0.25">
      <c r="B48" s="109"/>
      <c r="C48" s="110"/>
      <c r="D48" s="119" t="s">
        <v>31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1"/>
      <c r="Z48" s="3">
        <v>99</v>
      </c>
      <c r="AA48" s="127"/>
      <c r="AB48" s="73"/>
      <c r="AC48" s="73"/>
      <c r="AD48" s="73"/>
      <c r="AE48" s="74"/>
    </row>
    <row r="49" spans="2:31" ht="12.3" customHeight="1" thickBot="1" x14ac:dyDescent="0.3">
      <c r="B49" s="111"/>
      <c r="C49" s="112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30"/>
      <c r="Z49" s="30"/>
      <c r="AA49" s="131">
        <f>AA47+AA48</f>
        <v>0</v>
      </c>
      <c r="AB49" s="132"/>
      <c r="AC49" s="132"/>
      <c r="AD49" s="132"/>
      <c r="AE49" s="133"/>
    </row>
    <row r="50" spans="2:31" ht="16.8" customHeight="1" thickBot="1" x14ac:dyDescent="0.3">
      <c r="B50" s="68" t="s">
        <v>50</v>
      </c>
      <c r="C50" s="69"/>
      <c r="D50" s="69"/>
      <c r="E50" s="69"/>
      <c r="F50" s="69"/>
      <c r="G50" s="69"/>
      <c r="H50" s="69"/>
      <c r="I50" s="102"/>
      <c r="J50" s="102"/>
      <c r="K50" s="102"/>
      <c r="L50" s="102"/>
      <c r="M50" s="102"/>
      <c r="N50" s="102"/>
      <c r="O50" s="102"/>
      <c r="P50" s="102"/>
      <c r="Q50" s="102"/>
      <c r="R50" s="31" t="s">
        <v>51</v>
      </c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3"/>
    </row>
    <row r="51" spans="2:31" ht="16.5" customHeight="1" thickBot="1" x14ac:dyDescent="0.3">
      <c r="B51" s="192" t="s">
        <v>53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66"/>
      <c r="R51" s="102"/>
      <c r="S51" s="102"/>
      <c r="T51" s="102"/>
      <c r="U51" s="102"/>
      <c r="V51" s="103"/>
      <c r="W51" s="34"/>
      <c r="X51" s="32"/>
      <c r="Y51" s="32"/>
      <c r="Z51" s="32"/>
      <c r="AA51" s="32"/>
      <c r="AB51" s="32"/>
      <c r="AC51" s="32"/>
      <c r="AD51" s="32"/>
      <c r="AE51" s="33"/>
    </row>
    <row r="52" spans="2:31" ht="16.5" customHeight="1" thickBot="1" x14ac:dyDescent="0.3">
      <c r="B52" s="194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87"/>
      <c r="R52" s="88"/>
      <c r="S52" s="88"/>
      <c r="T52" s="88"/>
      <c r="U52" s="88"/>
      <c r="V52" s="89"/>
      <c r="W52" s="104" t="s">
        <v>32</v>
      </c>
      <c r="X52" s="105"/>
      <c r="Y52" s="106"/>
      <c r="Z52" s="189"/>
      <c r="AA52" s="190"/>
      <c r="AB52" s="190"/>
      <c r="AC52" s="190"/>
      <c r="AD52" s="191"/>
      <c r="AE52" s="35"/>
    </row>
    <row r="53" spans="2:31" ht="6" customHeight="1" thickBot="1" x14ac:dyDescent="0.3">
      <c r="B53" s="195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87"/>
      <c r="R53" s="88"/>
      <c r="S53" s="88"/>
      <c r="T53" s="88"/>
      <c r="U53" s="88"/>
      <c r="V53" s="89"/>
      <c r="W53" s="154"/>
      <c r="X53" s="155"/>
      <c r="Y53" s="155"/>
      <c r="Z53" s="155"/>
      <c r="AA53" s="155"/>
      <c r="AB53" s="155"/>
      <c r="AC53" s="155"/>
      <c r="AD53" s="155"/>
      <c r="AE53" s="156"/>
    </row>
    <row r="54" spans="2:31" ht="37.5" customHeight="1" x14ac:dyDescent="0.25">
      <c r="B54" s="97" t="s">
        <v>52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87"/>
      <c r="R54" s="88"/>
      <c r="S54" s="88"/>
      <c r="T54" s="88"/>
      <c r="U54" s="88"/>
      <c r="V54" s="89"/>
      <c r="W54" s="250" t="s">
        <v>74</v>
      </c>
      <c r="X54" s="251"/>
      <c r="Y54" s="251"/>
      <c r="Z54" s="251"/>
      <c r="AA54" s="251"/>
      <c r="AB54" s="251"/>
      <c r="AC54" s="251"/>
      <c r="AD54" s="251"/>
      <c r="AE54" s="251"/>
    </row>
    <row r="55" spans="2:31" ht="16.5" customHeight="1" thickBot="1" x14ac:dyDescent="0.2">
      <c r="B55" s="247" t="s">
        <v>33</v>
      </c>
      <c r="C55" s="248"/>
      <c r="D55" s="248"/>
      <c r="E55" s="248"/>
      <c r="F55" s="248"/>
      <c r="G55" s="248"/>
      <c r="H55" s="248"/>
      <c r="I55" s="249"/>
      <c r="J55" s="100"/>
      <c r="K55" s="101"/>
      <c r="L55" s="101"/>
      <c r="M55" s="101"/>
      <c r="N55" s="101"/>
      <c r="O55" s="101"/>
      <c r="P55" s="101"/>
      <c r="Q55" s="197"/>
      <c r="R55" s="198"/>
      <c r="S55" s="198"/>
      <c r="T55" s="198"/>
      <c r="U55" s="198"/>
      <c r="V55" s="199"/>
      <c r="W55" s="252"/>
      <c r="X55" s="253"/>
      <c r="Y55" s="253"/>
      <c r="Z55" s="253"/>
      <c r="AA55" s="253"/>
      <c r="AB55" s="253"/>
      <c r="AC55" s="253"/>
      <c r="AD55" s="253"/>
      <c r="AE55" s="253"/>
    </row>
  </sheetData>
  <mergeCells count="164">
    <mergeCell ref="Q6:R6"/>
    <mergeCell ref="S6:X6"/>
    <mergeCell ref="Y6:AB6"/>
    <mergeCell ref="AC6:AE6"/>
    <mergeCell ref="R39:T39"/>
    <mergeCell ref="R40:T40"/>
    <mergeCell ref="R41:T41"/>
    <mergeCell ref="R42:T42"/>
    <mergeCell ref="R43:T43"/>
    <mergeCell ref="R44:T44"/>
    <mergeCell ref="AA36:AE36"/>
    <mergeCell ref="AA37:AE37"/>
    <mergeCell ref="AA38:AE38"/>
    <mergeCell ref="AA39:AE39"/>
    <mergeCell ref="AA40:AE40"/>
    <mergeCell ref="AA41:AE41"/>
    <mergeCell ref="AA42:AE42"/>
    <mergeCell ref="AA43:AE43"/>
    <mergeCell ref="AA44:AE44"/>
    <mergeCell ref="B6:C9"/>
    <mergeCell ref="B10:J10"/>
    <mergeCell ref="M10:P10"/>
    <mergeCell ref="Q10:R10"/>
    <mergeCell ref="S10:W10"/>
    <mergeCell ref="X10:AE10"/>
    <mergeCell ref="D31:P31"/>
    <mergeCell ref="D32:P32"/>
    <mergeCell ref="D33:P33"/>
    <mergeCell ref="D20:P20"/>
    <mergeCell ref="R20:T20"/>
    <mergeCell ref="V20:Y20"/>
    <mergeCell ref="AA20:AE20"/>
    <mergeCell ref="B21:Y21"/>
    <mergeCell ref="AA21:AE21"/>
    <mergeCell ref="V26:Y26"/>
    <mergeCell ref="AA26:AE26"/>
    <mergeCell ref="D27:T27"/>
    <mergeCell ref="V27:Y27"/>
    <mergeCell ref="R17:T17"/>
    <mergeCell ref="V17:Y17"/>
    <mergeCell ref="AA17:AE17"/>
    <mergeCell ref="D18:P18"/>
    <mergeCell ref="R18:T18"/>
    <mergeCell ref="D34:P34"/>
    <mergeCell ref="B31:C35"/>
    <mergeCell ref="Z31:AE35"/>
    <mergeCell ref="V31:Y31"/>
    <mergeCell ref="V32:Y32"/>
    <mergeCell ref="V33:Y33"/>
    <mergeCell ref="V34:Y34"/>
    <mergeCell ref="U36:Y44"/>
    <mergeCell ref="W53:AE53"/>
    <mergeCell ref="D35:P35"/>
    <mergeCell ref="R35:T35"/>
    <mergeCell ref="V35:Y35"/>
    <mergeCell ref="D36:P36"/>
    <mergeCell ref="D37:P37"/>
    <mergeCell ref="D38:P38"/>
    <mergeCell ref="D39:P39"/>
    <mergeCell ref="D40:P40"/>
    <mergeCell ref="D41:P41"/>
    <mergeCell ref="D42:P42"/>
    <mergeCell ref="D43:P43"/>
    <mergeCell ref="D44:P44"/>
    <mergeCell ref="B36:C44"/>
    <mergeCell ref="R36:T36"/>
    <mergeCell ref="R37:T37"/>
    <mergeCell ref="B54:P54"/>
    <mergeCell ref="W54:AE55"/>
    <mergeCell ref="B55:I55"/>
    <mergeCell ref="J55:P55"/>
    <mergeCell ref="B50:H50"/>
    <mergeCell ref="I50:Q50"/>
    <mergeCell ref="S50:AE50"/>
    <mergeCell ref="W52:Y52"/>
    <mergeCell ref="B45:C49"/>
    <mergeCell ref="D45:Y45"/>
    <mergeCell ref="AA45:AE45"/>
    <mergeCell ref="D46:Y46"/>
    <mergeCell ref="AA46:AE46"/>
    <mergeCell ref="D47:Y47"/>
    <mergeCell ref="AA47:AE47"/>
    <mergeCell ref="D48:Y48"/>
    <mergeCell ref="AA48:AE48"/>
    <mergeCell ref="D49:Y49"/>
    <mergeCell ref="AA49:AE49"/>
    <mergeCell ref="Z52:AD52"/>
    <mergeCell ref="B51:P53"/>
    <mergeCell ref="Q51:V55"/>
    <mergeCell ref="R38:T38"/>
    <mergeCell ref="AA27:AE27"/>
    <mergeCell ref="D28:T28"/>
    <mergeCell ref="V28:Y28"/>
    <mergeCell ref="AA28:AE28"/>
    <mergeCell ref="D29:T29"/>
    <mergeCell ref="V29:Y29"/>
    <mergeCell ref="AA29:AE29"/>
    <mergeCell ref="B30:Y30"/>
    <mergeCell ref="AA30:AE30"/>
    <mergeCell ref="B22:C29"/>
    <mergeCell ref="D22:T22"/>
    <mergeCell ref="V22:Y22"/>
    <mergeCell ref="AA22:AE22"/>
    <mergeCell ref="D23:T23"/>
    <mergeCell ref="V23:Y23"/>
    <mergeCell ref="AA23:AE23"/>
    <mergeCell ref="D24:T24"/>
    <mergeCell ref="V24:Y24"/>
    <mergeCell ref="AA24:AE24"/>
    <mergeCell ref="D25:T25"/>
    <mergeCell ref="V25:Y25"/>
    <mergeCell ref="AA25:AE25"/>
    <mergeCell ref="D26:T26"/>
    <mergeCell ref="N6:P6"/>
    <mergeCell ref="D6:M6"/>
    <mergeCell ref="V18:Y18"/>
    <mergeCell ref="AA18:AE18"/>
    <mergeCell ref="D19:P19"/>
    <mergeCell ref="R19:T19"/>
    <mergeCell ref="V19:Y19"/>
    <mergeCell ref="AA19:AE19"/>
    <mergeCell ref="B11:P12"/>
    <mergeCell ref="Q11:Y11"/>
    <mergeCell ref="Z11:AE12"/>
    <mergeCell ref="Q12:T12"/>
    <mergeCell ref="U12:Y12"/>
    <mergeCell ref="B13:C20"/>
    <mergeCell ref="D13:P13"/>
    <mergeCell ref="R13:T13"/>
    <mergeCell ref="V13:Y13"/>
    <mergeCell ref="AA13:AE13"/>
    <mergeCell ref="D14:P14"/>
    <mergeCell ref="R14:T14"/>
    <mergeCell ref="V14:Y14"/>
    <mergeCell ref="AA14:AE14"/>
    <mergeCell ref="D15:P15"/>
    <mergeCell ref="R15:T15"/>
    <mergeCell ref="D16:P16"/>
    <mergeCell ref="R16:T16"/>
    <mergeCell ref="V16:Y16"/>
    <mergeCell ref="AA16:AE16"/>
    <mergeCell ref="D17:P17"/>
    <mergeCell ref="D7:N7"/>
    <mergeCell ref="O7:P7"/>
    <mergeCell ref="Q7:R7"/>
    <mergeCell ref="S7:X7"/>
    <mergeCell ref="Y7:AB7"/>
    <mergeCell ref="AC7:AE7"/>
    <mergeCell ref="D8:AC8"/>
    <mergeCell ref="AD8:AE8"/>
    <mergeCell ref="V15:Y15"/>
    <mergeCell ref="AA15:AE15"/>
    <mergeCell ref="AD9:AE9"/>
    <mergeCell ref="B2:K2"/>
    <mergeCell ref="L2:W2"/>
    <mergeCell ref="X2:AA2"/>
    <mergeCell ref="AB2:AE2"/>
    <mergeCell ref="B4:E4"/>
    <mergeCell ref="J4:M4"/>
    <mergeCell ref="N4:O4"/>
    <mergeCell ref="Q4:S4"/>
    <mergeCell ref="T4:AE5"/>
    <mergeCell ref="B5:S5"/>
    <mergeCell ref="T3:A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25"/>
  <sheetViews>
    <sheetView showGridLines="0" topLeftCell="A24" workbookViewId="0">
      <selection activeCell="C22" sqref="C22:Q22"/>
    </sheetView>
  </sheetViews>
  <sheetFormatPr baseColWidth="10" defaultColWidth="8.77734375" defaultRowHeight="13.2" x14ac:dyDescent="0.25"/>
  <cols>
    <col min="1" max="1" width="8.77734375" style="2"/>
    <col min="2" max="2" width="3.77734375" style="2" customWidth="1"/>
    <col min="3" max="3" width="4" style="2" customWidth="1"/>
    <col min="4" max="4" width="2.21875" style="2" customWidth="1"/>
    <col min="5" max="5" width="2.44140625" style="2" customWidth="1"/>
    <col min="6" max="6" width="2.21875" style="2" customWidth="1"/>
    <col min="7" max="7" width="2.44140625" style="2" customWidth="1"/>
    <col min="8" max="8" width="5.33203125" style="2" customWidth="1"/>
    <col min="9" max="9" width="1.109375" style="2" customWidth="1"/>
    <col min="10" max="10" width="9.33203125" style="2" customWidth="1"/>
    <col min="11" max="11" width="2.21875" style="2" customWidth="1"/>
    <col min="12" max="12" width="1.77734375" style="2" customWidth="1"/>
    <col min="13" max="13" width="2.44140625" style="2" customWidth="1"/>
    <col min="14" max="14" width="3.77734375" style="2" customWidth="1"/>
    <col min="15" max="15" width="18.21875" style="2" customWidth="1"/>
    <col min="16" max="16" width="3.109375" style="2" customWidth="1"/>
    <col min="17" max="17" width="4.88671875" style="2" customWidth="1"/>
    <col min="18" max="18" width="4" style="2" customWidth="1"/>
    <col min="19" max="19" width="9.33203125" style="2" customWidth="1"/>
    <col min="20" max="20" width="2.21875" style="2" customWidth="1"/>
    <col min="21" max="21" width="14.88671875" style="2" customWidth="1"/>
    <col min="22" max="22" width="4" style="2" customWidth="1"/>
    <col min="23" max="23" width="1.77734375" style="2" customWidth="1"/>
    <col min="24" max="24" width="2" style="2" customWidth="1"/>
    <col min="25" max="25" width="9.77734375" style="2" customWidth="1"/>
    <col min="26" max="26" width="1.77734375" style="2" customWidth="1"/>
    <col min="27" max="27" width="11.109375" style="2" customWidth="1"/>
    <col min="28" max="16384" width="8.77734375" style="2"/>
  </cols>
  <sheetData>
    <row r="1" spans="2:27" ht="13.8" thickBot="1" x14ac:dyDescent="0.3"/>
    <row r="2" spans="2:27" ht="36.299999999999997" customHeight="1" thickBot="1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2"/>
      <c r="U2" s="42"/>
      <c r="V2" s="42"/>
      <c r="W2" s="42"/>
      <c r="X2" s="40"/>
      <c r="Y2" s="40"/>
      <c r="Z2" s="40"/>
      <c r="AA2" s="40"/>
    </row>
    <row r="3" spans="2:27" ht="13.5" customHeight="1" thickBot="1" x14ac:dyDescent="0.3"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9"/>
      <c r="R3" s="7"/>
      <c r="S3" s="7"/>
      <c r="T3" s="7"/>
      <c r="U3" s="7" t="s">
        <v>56</v>
      </c>
      <c r="V3" s="7"/>
      <c r="W3" s="7"/>
      <c r="X3" s="7"/>
      <c r="Y3" s="7" t="s">
        <v>55</v>
      </c>
      <c r="Z3" s="7"/>
      <c r="AA3" s="235" t="s">
        <v>57</v>
      </c>
    </row>
    <row r="4" spans="2:27" ht="13.8" customHeight="1" thickBot="1" x14ac:dyDescent="0.3">
      <c r="B4" s="43" t="s">
        <v>1</v>
      </c>
      <c r="C4" s="44"/>
      <c r="D4" s="5"/>
      <c r="E4" s="5"/>
      <c r="F4" s="5"/>
      <c r="G4" s="5"/>
      <c r="H4" s="45" t="s">
        <v>2</v>
      </c>
      <c r="I4" s="45"/>
      <c r="J4" s="45"/>
      <c r="K4" s="45"/>
      <c r="L4" s="5"/>
      <c r="M4" s="5"/>
      <c r="N4" s="47"/>
      <c r="O4" s="47"/>
      <c r="P4" s="48"/>
      <c r="Q4" s="216" t="s">
        <v>3</v>
      </c>
      <c r="R4" s="99"/>
      <c r="S4" s="99"/>
      <c r="T4" s="99"/>
      <c r="U4" s="99"/>
      <c r="V4" s="99"/>
      <c r="W4" s="219"/>
      <c r="X4" s="219"/>
      <c r="Y4" s="219"/>
      <c r="Z4" s="219"/>
      <c r="AA4" s="236"/>
    </row>
    <row r="5" spans="2:27" ht="82.05" customHeight="1" thickBot="1" x14ac:dyDescent="0.3">
      <c r="B5" s="221" t="s">
        <v>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  <c r="Q5" s="217"/>
      <c r="R5" s="218"/>
      <c r="S5" s="218"/>
      <c r="T5" s="218"/>
      <c r="U5" s="218"/>
      <c r="V5" s="218"/>
      <c r="W5" s="220"/>
      <c r="X5" s="220"/>
      <c r="Y5" s="220"/>
      <c r="Z5" s="220"/>
      <c r="AA5" s="237"/>
    </row>
    <row r="6" spans="2:27" ht="11.7" customHeight="1" x14ac:dyDescent="0.25">
      <c r="B6" s="241" t="s">
        <v>5</v>
      </c>
      <c r="C6" s="59" t="s">
        <v>58</v>
      </c>
      <c r="D6" s="59"/>
      <c r="E6" s="59"/>
      <c r="F6" s="59"/>
      <c r="G6" s="59"/>
      <c r="H6" s="59"/>
      <c r="I6" s="59"/>
      <c r="J6" s="59"/>
      <c r="K6" s="44" t="s">
        <v>59</v>
      </c>
      <c r="L6" s="44"/>
      <c r="M6" s="213"/>
      <c r="N6" s="58" t="s">
        <v>34</v>
      </c>
      <c r="O6" s="59"/>
      <c r="P6" s="69" t="s">
        <v>69</v>
      </c>
      <c r="Q6" s="69"/>
      <c r="R6" s="69"/>
      <c r="S6" s="69"/>
      <c r="T6" s="69"/>
      <c r="U6" s="69" t="s">
        <v>70</v>
      </c>
      <c r="V6" s="69"/>
      <c r="W6" s="69"/>
      <c r="X6" s="69"/>
      <c r="Y6" s="69" t="s">
        <v>37</v>
      </c>
      <c r="Z6" s="69"/>
      <c r="AA6" s="238"/>
    </row>
    <row r="7" spans="2:27" ht="12.3" customHeight="1" thickBot="1" x14ac:dyDescent="0.3">
      <c r="B7" s="242"/>
      <c r="C7" s="60"/>
      <c r="D7" s="60"/>
      <c r="E7" s="60"/>
      <c r="F7" s="60"/>
      <c r="G7" s="60"/>
      <c r="H7" s="60"/>
      <c r="I7" s="60"/>
      <c r="J7" s="60"/>
      <c r="K7" s="65"/>
      <c r="L7" s="66"/>
      <c r="M7" s="65"/>
      <c r="N7" s="66"/>
      <c r="O7" s="65"/>
      <c r="P7" s="66"/>
      <c r="Q7" s="60"/>
      <c r="R7" s="60"/>
      <c r="S7" s="60"/>
      <c r="T7" s="65"/>
      <c r="U7" s="66"/>
      <c r="V7" s="60"/>
      <c r="W7" s="60"/>
      <c r="X7" s="65"/>
      <c r="Y7" s="66"/>
      <c r="Z7" s="60"/>
      <c r="AA7" s="65"/>
    </row>
    <row r="8" spans="2:27" ht="24.45" customHeight="1" thickBot="1" x14ac:dyDescent="0.3">
      <c r="B8" s="242"/>
      <c r="C8" s="214" t="s">
        <v>6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 t="s">
        <v>7</v>
      </c>
      <c r="AA8" s="215"/>
    </row>
    <row r="9" spans="2:27" ht="24.45" customHeight="1" thickBot="1" x14ac:dyDescent="0.3">
      <c r="B9" s="243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40"/>
    </row>
    <row r="10" spans="2:27" s="36" customFormat="1" ht="11.55" customHeight="1" thickBot="1" x14ac:dyDescent="0.3">
      <c r="B10" s="244" t="s">
        <v>71</v>
      </c>
      <c r="C10" s="245"/>
      <c r="D10" s="245"/>
      <c r="E10" s="245"/>
      <c r="F10" s="245"/>
      <c r="G10" s="245"/>
      <c r="H10" s="37" t="s">
        <v>60</v>
      </c>
      <c r="I10" s="37"/>
      <c r="J10" s="37"/>
      <c r="K10" s="222" t="s">
        <v>61</v>
      </c>
      <c r="L10" s="222"/>
      <c r="M10" s="222"/>
      <c r="N10" s="222"/>
      <c r="O10" s="222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46"/>
    </row>
    <row r="11" spans="2:27" ht="12.45" customHeight="1" thickBot="1" x14ac:dyDescent="0.3">
      <c r="B11" s="78" t="s">
        <v>8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 t="s">
        <v>9</v>
      </c>
      <c r="O11" s="79"/>
      <c r="P11" s="79"/>
      <c r="Q11" s="79"/>
      <c r="R11" s="79"/>
      <c r="S11" s="79"/>
      <c r="T11" s="79"/>
      <c r="U11" s="79"/>
      <c r="V11" s="78" t="s">
        <v>10</v>
      </c>
      <c r="W11" s="78"/>
      <c r="X11" s="78"/>
      <c r="Y11" s="78"/>
      <c r="Z11" s="78"/>
      <c r="AA11" s="78"/>
    </row>
    <row r="12" spans="2:27" ht="11.7" customHeight="1" thickBot="1" x14ac:dyDescent="0.3">
      <c r="B12" s="223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 t="s">
        <v>11</v>
      </c>
      <c r="O12" s="79"/>
      <c r="P12" s="79"/>
      <c r="Q12" s="79"/>
      <c r="R12" s="79" t="s">
        <v>12</v>
      </c>
      <c r="S12" s="79"/>
      <c r="T12" s="79"/>
      <c r="U12" s="79"/>
      <c r="V12" s="78"/>
      <c r="W12" s="78"/>
      <c r="X12" s="78"/>
      <c r="Y12" s="78"/>
      <c r="Z12" s="78"/>
      <c r="AA12" s="78"/>
    </row>
    <row r="13" spans="2:27" ht="11.55" customHeight="1" x14ac:dyDescent="0.25">
      <c r="B13" s="224" t="s">
        <v>13</v>
      </c>
      <c r="C13" s="83" t="s">
        <v>17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16">
        <v>103</v>
      </c>
      <c r="O13" s="85"/>
      <c r="P13" s="85"/>
      <c r="Q13" s="85"/>
      <c r="R13" s="16">
        <v>109</v>
      </c>
      <c r="S13" s="85"/>
      <c r="T13" s="85"/>
      <c r="U13" s="85"/>
      <c r="V13" s="16">
        <v>115</v>
      </c>
      <c r="W13" s="85"/>
      <c r="X13" s="85"/>
      <c r="Y13" s="85"/>
      <c r="Z13" s="85"/>
      <c r="AA13" s="86"/>
    </row>
    <row r="14" spans="2:27" ht="12" customHeight="1" x14ac:dyDescent="0.25">
      <c r="B14" s="225"/>
      <c r="C14" s="59" t="s">
        <v>62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17">
        <v>104</v>
      </c>
      <c r="O14" s="61"/>
      <c r="P14" s="61"/>
      <c r="Q14" s="61"/>
      <c r="R14" s="17">
        <v>110</v>
      </c>
      <c r="S14" s="61"/>
      <c r="T14" s="61"/>
      <c r="U14" s="61"/>
      <c r="V14" s="17">
        <v>116</v>
      </c>
      <c r="W14" s="61"/>
      <c r="X14" s="61"/>
      <c r="Y14" s="61"/>
      <c r="Z14" s="61"/>
      <c r="AA14" s="62"/>
    </row>
    <row r="15" spans="2:27" ht="13.05" customHeight="1" x14ac:dyDescent="0.25">
      <c r="B15" s="225"/>
      <c r="C15" s="83" t="s">
        <v>63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18">
        <v>105</v>
      </c>
      <c r="O15" s="76"/>
      <c r="P15" s="76"/>
      <c r="Q15" s="76"/>
      <c r="R15" s="18">
        <v>111</v>
      </c>
      <c r="S15" s="76"/>
      <c r="T15" s="76"/>
      <c r="U15" s="76"/>
      <c r="V15" s="18">
        <v>117</v>
      </c>
      <c r="W15" s="76"/>
      <c r="X15" s="76"/>
      <c r="Y15" s="76"/>
      <c r="Z15" s="76"/>
      <c r="AA15" s="77"/>
    </row>
    <row r="16" spans="2:27" ht="10.95" customHeight="1" x14ac:dyDescent="0.25">
      <c r="B16" s="225"/>
      <c r="C16" s="59" t="s">
        <v>64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17">
        <v>106</v>
      </c>
      <c r="O16" s="61"/>
      <c r="P16" s="61"/>
      <c r="Q16" s="61"/>
      <c r="R16" s="17">
        <v>112</v>
      </c>
      <c r="S16" s="61"/>
      <c r="T16" s="61"/>
      <c r="U16" s="61"/>
      <c r="V16" s="17">
        <v>118</v>
      </c>
      <c r="W16" s="61"/>
      <c r="X16" s="61"/>
      <c r="Y16" s="61"/>
      <c r="Z16" s="61"/>
      <c r="AA16" s="62"/>
    </row>
    <row r="17" spans="2:27" ht="16.5" customHeight="1" thickBot="1" x14ac:dyDescent="0.3">
      <c r="B17" s="225"/>
      <c r="C17" s="83" t="s">
        <v>65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18">
        <v>107</v>
      </c>
      <c r="O17" s="85"/>
      <c r="P17" s="85"/>
      <c r="Q17" s="85"/>
      <c r="R17" s="18">
        <v>113</v>
      </c>
      <c r="S17" s="85"/>
      <c r="T17" s="85"/>
      <c r="U17" s="85"/>
      <c r="V17" s="18">
        <v>119</v>
      </c>
      <c r="W17" s="85"/>
      <c r="X17" s="85"/>
      <c r="Y17" s="85"/>
      <c r="Z17" s="85"/>
      <c r="AA17" s="86"/>
    </row>
    <row r="18" spans="2:27" ht="12" customHeight="1" thickBot="1" x14ac:dyDescent="0.25">
      <c r="B18" s="226"/>
      <c r="C18" s="229" t="s">
        <v>66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38">
        <v>108</v>
      </c>
      <c r="O18" s="230">
        <f>SUM(O13:Q17)</f>
        <v>0</v>
      </c>
      <c r="P18" s="230"/>
      <c r="Q18" s="230"/>
      <c r="R18" s="38">
        <v>114</v>
      </c>
      <c r="S18" s="230">
        <f>SUM(S13:U17)</f>
        <v>0</v>
      </c>
      <c r="T18" s="230"/>
      <c r="U18" s="230"/>
      <c r="V18" s="38">
        <v>120</v>
      </c>
      <c r="W18" s="230">
        <v>0</v>
      </c>
      <c r="X18" s="230"/>
      <c r="Y18" s="230"/>
      <c r="Z18" s="230"/>
      <c r="AA18" s="231"/>
    </row>
    <row r="19" spans="2:27" ht="11.7" customHeight="1" x14ac:dyDescent="0.25">
      <c r="B19" s="224" t="s">
        <v>67</v>
      </c>
      <c r="C19" s="83" t="s">
        <v>17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18">
        <v>121</v>
      </c>
      <c r="S19" s="85"/>
      <c r="T19" s="85"/>
      <c r="U19" s="85"/>
      <c r="V19" s="18">
        <v>127</v>
      </c>
      <c r="W19" s="85"/>
      <c r="X19" s="85"/>
      <c r="Y19" s="85"/>
      <c r="Z19" s="85"/>
      <c r="AA19" s="86"/>
    </row>
    <row r="20" spans="2:27" ht="12" customHeight="1" x14ac:dyDescent="0.25">
      <c r="B20" s="225"/>
      <c r="C20" s="59" t="s">
        <v>62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17">
        <v>122</v>
      </c>
      <c r="S20" s="61"/>
      <c r="T20" s="61"/>
      <c r="U20" s="61"/>
      <c r="V20" s="17">
        <v>128</v>
      </c>
      <c r="W20" s="61"/>
      <c r="X20" s="61"/>
      <c r="Y20" s="61"/>
      <c r="Z20" s="61"/>
      <c r="AA20" s="62"/>
    </row>
    <row r="21" spans="2:27" ht="13.05" customHeight="1" x14ac:dyDescent="0.25">
      <c r="B21" s="225"/>
      <c r="C21" s="83" t="s">
        <v>63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18">
        <v>123</v>
      </c>
      <c r="S21" s="76"/>
      <c r="T21" s="76"/>
      <c r="U21" s="76"/>
      <c r="V21" s="18">
        <v>129</v>
      </c>
      <c r="W21" s="76"/>
      <c r="X21" s="76"/>
      <c r="Y21" s="76"/>
      <c r="Z21" s="76"/>
      <c r="AA21" s="77"/>
    </row>
    <row r="22" spans="2:27" ht="10.95" customHeight="1" x14ac:dyDescent="0.25">
      <c r="B22" s="225"/>
      <c r="C22" s="59" t="s">
        <v>64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17">
        <v>124</v>
      </c>
      <c r="S22" s="61"/>
      <c r="T22" s="61"/>
      <c r="U22" s="61"/>
      <c r="V22" s="17">
        <v>130</v>
      </c>
      <c r="W22" s="61"/>
      <c r="X22" s="61"/>
      <c r="Y22" s="61"/>
      <c r="Z22" s="61"/>
      <c r="AA22" s="62"/>
    </row>
    <row r="23" spans="2:27" ht="12.3" customHeight="1" thickBot="1" x14ac:dyDescent="0.3">
      <c r="B23" s="225"/>
      <c r="C23" s="83" t="s">
        <v>65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18">
        <v>125</v>
      </c>
      <c r="S23" s="85"/>
      <c r="T23" s="85"/>
      <c r="U23" s="85"/>
      <c r="V23" s="18">
        <v>131</v>
      </c>
      <c r="W23" s="85"/>
      <c r="X23" s="85"/>
      <c r="Y23" s="85"/>
      <c r="Z23" s="85"/>
      <c r="AA23" s="86"/>
    </row>
    <row r="24" spans="2:27" ht="12" customHeight="1" thickBot="1" x14ac:dyDescent="0.3">
      <c r="B24" s="226"/>
      <c r="C24" s="229" t="s">
        <v>68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39">
        <v>126</v>
      </c>
      <c r="S24" s="230">
        <f>SUM(S19:U23)</f>
        <v>0</v>
      </c>
      <c r="T24" s="230"/>
      <c r="U24" s="230"/>
      <c r="V24" s="39">
        <v>132</v>
      </c>
      <c r="W24" s="227">
        <v>0</v>
      </c>
      <c r="X24" s="227"/>
      <c r="Y24" s="227"/>
      <c r="Z24" s="227"/>
      <c r="AA24" s="228"/>
    </row>
    <row r="25" spans="2:27" ht="180.45" customHeight="1" thickBot="1" x14ac:dyDescent="0.3">
      <c r="B25" s="232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4"/>
    </row>
  </sheetData>
  <mergeCells count="82">
    <mergeCell ref="AA3:AA5"/>
    <mergeCell ref="P6:T6"/>
    <mergeCell ref="Y6:AA6"/>
    <mergeCell ref="U6:X6"/>
    <mergeCell ref="C9:Y9"/>
    <mergeCell ref="Z9:AA9"/>
    <mergeCell ref="C18:M18"/>
    <mergeCell ref="O18:Q18"/>
    <mergeCell ref="S18:U18"/>
    <mergeCell ref="W18:AA18"/>
    <mergeCell ref="B25:AA25"/>
    <mergeCell ref="W22:AA22"/>
    <mergeCell ref="C23:Q23"/>
    <mergeCell ref="S23:U23"/>
    <mergeCell ref="W23:AA23"/>
    <mergeCell ref="C24:Q24"/>
    <mergeCell ref="S24:U24"/>
    <mergeCell ref="B19:B24"/>
    <mergeCell ref="C19:Q19"/>
    <mergeCell ref="S19:U19"/>
    <mergeCell ref="W19:AA19"/>
    <mergeCell ref="C20:Q20"/>
    <mergeCell ref="S20:U20"/>
    <mergeCell ref="W20:AA20"/>
    <mergeCell ref="C21:Q21"/>
    <mergeCell ref="S21:U21"/>
    <mergeCell ref="W21:AA21"/>
    <mergeCell ref="C22:Q22"/>
    <mergeCell ref="S22:U22"/>
    <mergeCell ref="W24:AA24"/>
    <mergeCell ref="W16:AA16"/>
    <mergeCell ref="C17:M17"/>
    <mergeCell ref="O17:Q17"/>
    <mergeCell ref="S17:U17"/>
    <mergeCell ref="W17:AA17"/>
    <mergeCell ref="B13:B18"/>
    <mergeCell ref="C13:M13"/>
    <mergeCell ref="O13:Q13"/>
    <mergeCell ref="S13:U13"/>
    <mergeCell ref="W13:AA13"/>
    <mergeCell ref="C14:M14"/>
    <mergeCell ref="O14:Q14"/>
    <mergeCell ref="S14:U14"/>
    <mergeCell ref="W14:AA14"/>
    <mergeCell ref="C15:M15"/>
    <mergeCell ref="O15:Q15"/>
    <mergeCell ref="S15:U15"/>
    <mergeCell ref="W15:AA15"/>
    <mergeCell ref="C16:M16"/>
    <mergeCell ref="O16:Q16"/>
    <mergeCell ref="S16:U16"/>
    <mergeCell ref="U7:X7"/>
    <mergeCell ref="Y7:AA7"/>
    <mergeCell ref="B11:M12"/>
    <mergeCell ref="N11:U11"/>
    <mergeCell ref="V11:AA12"/>
    <mergeCell ref="N12:Q12"/>
    <mergeCell ref="R12:U12"/>
    <mergeCell ref="B6:B9"/>
    <mergeCell ref="B10:G10"/>
    <mergeCell ref="P10:AA10"/>
    <mergeCell ref="K10:O10"/>
    <mergeCell ref="C7:K7"/>
    <mergeCell ref="L7:M7"/>
    <mergeCell ref="N7:O7"/>
    <mergeCell ref="P7:T7"/>
    <mergeCell ref="C6:J6"/>
    <mergeCell ref="K6:M6"/>
    <mergeCell ref="N6:O6"/>
    <mergeCell ref="C8:Y8"/>
    <mergeCell ref="B2:I2"/>
    <mergeCell ref="J2:S2"/>
    <mergeCell ref="T2:W2"/>
    <mergeCell ref="X2:AA2"/>
    <mergeCell ref="B4:C4"/>
    <mergeCell ref="H4:K4"/>
    <mergeCell ref="N4:P4"/>
    <mergeCell ref="Q4:U5"/>
    <mergeCell ref="V4:V5"/>
    <mergeCell ref="W4:Z5"/>
    <mergeCell ref="B5:P5"/>
    <mergeCell ref="Z8:AA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430_ 1</vt:lpstr>
      <vt:lpstr>430_2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</cp:lastModifiedBy>
  <dcterms:created xsi:type="dcterms:W3CDTF">2025-06-27T18:35:03Z</dcterms:created>
  <dcterms:modified xsi:type="dcterms:W3CDTF">2025-07-15T16:22:53Z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2025-06-27T00:00:00Z</vt:filetime>
  </property>
  <property fmtid="{D5CDD505-2E9C-101B-9397-08002B2CF9AE}" pid="3" name="LastSaved">
    <vt:filetime>2025-06-27T00:00:00Z</vt:filetime>
  </property>
  <property fmtid="{D5CDD505-2E9C-101B-9397-08002B2CF9AE}" pid="4" name="Producer">
    <vt:lpwstr>3-Heights™ PDF Merge Split Shell 6.12.1.11 (http://www.pdf-tools.com)</vt:lpwstr>
  </property>
</Properties>
</file>